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14" documentId="8_{7F4A0591-6E44-EC4F-AFCE-F85AE0574BE7}" xr6:coauthVersionLast="44" xr6:coauthVersionMax="44" xr10:uidLastSave="{429BEAE6-0971-43E6-9A7F-E9C95C6957F2}"/>
  <bookViews>
    <workbookView xWindow="29625" yWindow="930" windowWidth="19350" windowHeight="13395" firstSheet="6" activeTab="11" xr2:uid="{00000000-000D-0000-FFFF-FFFF00000000}"/>
  </bookViews>
  <sheets>
    <sheet name="MAP Day 1" sheetId="3" r:id="rId1"/>
    <sheet name="WAP Day 1" sheetId="2" r:id="rId2"/>
    <sheet name="MAR Day 1" sheetId="1" r:id="rId3"/>
    <sheet name="WAR Day 1" sheetId="4" r:id="rId4"/>
    <sheet name="Para Day 1" sheetId="6" r:id="rId5"/>
    <sheet name="MAP Day 2" sheetId="7" r:id="rId6"/>
    <sheet name="WAP Day 2" sheetId="8" r:id="rId7"/>
    <sheet name="MAR Day 2" sheetId="9" r:id="rId8"/>
    <sheet name="WAR Day 2" sheetId="10" r:id="rId9"/>
    <sheet name="Para Day 2" sheetId="11" r:id="rId10"/>
    <sheet name="Rifle Tm Event" sheetId="12" r:id="rId11"/>
    <sheet name="Pistol Tm Event" sheetId="13" r:id="rId12"/>
    <sheet name="Rifle Tm Final" sheetId="14" r:id="rId13"/>
    <sheet name="Pistol Tm Final" sheetId="15" r:id="rId14"/>
    <sheet name="PARA Tm" sheetId="16" r:id="rId15"/>
  </sheets>
  <definedNames>
    <definedName name="_xlnm.Print_Area" localSheetId="9">'Para Day 2'!$A$1:$V$82</definedName>
    <definedName name="_xlnm.Print_Area" localSheetId="6">'WAP Day 2'!$A$1:$AA$91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81" i="16" l="1"/>
  <c r="AD81" i="16" s="1"/>
  <c r="AB80" i="16"/>
  <c r="AD80" i="16" s="1"/>
  <c r="AB79" i="16"/>
  <c r="AD79" i="16" s="1"/>
  <c r="AB78" i="16"/>
  <c r="AD78" i="16" s="1"/>
  <c r="AB77" i="16"/>
  <c r="AD77" i="16" s="1"/>
  <c r="AD68" i="16"/>
  <c r="AD59" i="16"/>
  <c r="AB59" i="16"/>
  <c r="AB58" i="16"/>
  <c r="AD58" i="16" s="1"/>
  <c r="AD57" i="16"/>
  <c r="AB57" i="16"/>
  <c r="AB56" i="16"/>
  <c r="AD56" i="16" s="1"/>
  <c r="AD55" i="16"/>
  <c r="AB55" i="16"/>
  <c r="AB54" i="16"/>
  <c r="AD54" i="16" s="1"/>
  <c r="AD36" i="16"/>
  <c r="AB36" i="16"/>
  <c r="AB19" i="16"/>
  <c r="AD19" i="16" s="1"/>
  <c r="AD18" i="16"/>
  <c r="AB18" i="16"/>
  <c r="AB9" i="16"/>
  <c r="T9" i="16"/>
  <c r="AD9" i="16" s="1"/>
  <c r="AD8" i="16"/>
  <c r="AB8" i="16"/>
  <c r="T8" i="16"/>
  <c r="AB7" i="16"/>
  <c r="AD7" i="16" s="1"/>
  <c r="T7" i="16"/>
  <c r="AB6" i="16"/>
  <c r="T6" i="16"/>
  <c r="AD6" i="16" s="1"/>
  <c r="G43" i="15"/>
  <c r="G39" i="15"/>
  <c r="G35" i="15"/>
  <c r="G31" i="15"/>
  <c r="G27" i="15"/>
  <c r="G19" i="15"/>
  <c r="G15" i="15"/>
  <c r="G11" i="15"/>
  <c r="G7" i="15"/>
  <c r="G3" i="15"/>
  <c r="K106" i="13"/>
  <c r="K105" i="13"/>
  <c r="K104" i="13"/>
  <c r="K103" i="13"/>
  <c r="K102" i="13"/>
  <c r="K101" i="13"/>
  <c r="K100" i="13"/>
  <c r="K98" i="13"/>
  <c r="K96" i="13"/>
  <c r="K94" i="13"/>
  <c r="V81" i="11" l="1"/>
  <c r="V80" i="11"/>
  <c r="V79" i="11"/>
  <c r="V78" i="11"/>
  <c r="V77" i="11"/>
  <c r="V76" i="11"/>
  <c r="V67" i="11"/>
  <c r="V58" i="11"/>
  <c r="V57" i="11"/>
  <c r="V56" i="11"/>
  <c r="V55" i="11"/>
  <c r="V54" i="11"/>
  <c r="V36" i="11"/>
  <c r="V19" i="11"/>
  <c r="V18" i="11"/>
  <c r="V9" i="11"/>
  <c r="T9" i="11"/>
  <c r="T8" i="11"/>
  <c r="V8" i="11" s="1"/>
  <c r="V7" i="11"/>
  <c r="T7" i="11"/>
  <c r="T6" i="11"/>
  <c r="V6" i="11" s="1"/>
  <c r="U402" i="10"/>
  <c r="U401" i="10"/>
  <c r="U400" i="10"/>
  <c r="U399" i="10"/>
  <c r="U398" i="10"/>
  <c r="U397" i="10"/>
  <c r="U396" i="10"/>
  <c r="U395" i="10"/>
  <c r="U394" i="10"/>
  <c r="U393" i="10"/>
  <c r="U392" i="10"/>
  <c r="U391" i="10"/>
  <c r="U390" i="10"/>
  <c r="U389" i="10"/>
  <c r="U388" i="10"/>
  <c r="U387" i="10"/>
  <c r="U386" i="10"/>
  <c r="U385" i="10"/>
  <c r="U384" i="10"/>
  <c r="U383" i="10"/>
  <c r="U382" i="10"/>
  <c r="U381" i="10"/>
  <c r="U380" i="10"/>
  <c r="U379" i="10"/>
  <c r="U378" i="10"/>
  <c r="U377" i="10"/>
  <c r="U376" i="10"/>
  <c r="U375" i="10"/>
  <c r="U374" i="10"/>
  <c r="U373" i="10"/>
  <c r="U372" i="10"/>
  <c r="U371" i="10"/>
  <c r="U370" i="10"/>
  <c r="U369" i="10"/>
  <c r="U368" i="10"/>
  <c r="U367" i="10"/>
  <c r="U366" i="10"/>
  <c r="U365" i="10"/>
  <c r="U364" i="10"/>
  <c r="U363" i="10"/>
  <c r="U362" i="10"/>
  <c r="U361" i="10"/>
  <c r="U360" i="10"/>
  <c r="U359" i="10"/>
  <c r="U358" i="10"/>
  <c r="U357" i="10"/>
  <c r="U356" i="10"/>
  <c r="U355" i="10"/>
  <c r="U354" i="10"/>
  <c r="U353" i="10"/>
  <c r="U352" i="10"/>
  <c r="U351" i="10"/>
  <c r="U350" i="10"/>
  <c r="U349" i="10"/>
  <c r="U348" i="10"/>
  <c r="U347" i="10"/>
  <c r="U346" i="10"/>
  <c r="U345" i="10"/>
  <c r="U344" i="10"/>
  <c r="U343" i="10"/>
  <c r="U342" i="10"/>
  <c r="U341" i="10"/>
  <c r="U340" i="10"/>
  <c r="U339" i="10"/>
  <c r="U338" i="10"/>
  <c r="U337" i="10"/>
  <c r="U336" i="10"/>
  <c r="U335" i="10"/>
  <c r="U334" i="10"/>
  <c r="U333" i="10"/>
  <c r="U332" i="10"/>
  <c r="U331" i="10"/>
  <c r="U330" i="10"/>
  <c r="U329" i="10"/>
  <c r="U328" i="10"/>
  <c r="U327" i="10"/>
  <c r="U326" i="10"/>
  <c r="U325" i="10"/>
  <c r="U324" i="10"/>
  <c r="U323" i="10"/>
  <c r="U322" i="10"/>
  <c r="U321" i="10"/>
  <c r="U320" i="10"/>
  <c r="U319" i="10"/>
  <c r="U318" i="10"/>
  <c r="U317" i="10"/>
  <c r="U316" i="10"/>
  <c r="U315" i="10"/>
  <c r="U314" i="10"/>
  <c r="U313" i="10"/>
  <c r="U312" i="10"/>
  <c r="U311" i="10"/>
  <c r="U310" i="10"/>
  <c r="U309" i="10"/>
  <c r="U308" i="10"/>
  <c r="U307" i="10"/>
  <c r="U306" i="10"/>
  <c r="U305" i="10"/>
  <c r="U304" i="10"/>
  <c r="U303" i="10"/>
  <c r="U302" i="10"/>
  <c r="U301" i="10"/>
  <c r="U300" i="10"/>
  <c r="U299" i="10"/>
  <c r="U298" i="10"/>
  <c r="U297" i="10"/>
  <c r="U296" i="10"/>
  <c r="U295" i="10"/>
  <c r="U294" i="10"/>
  <c r="U293" i="10"/>
  <c r="U292" i="10"/>
  <c r="U291" i="10"/>
  <c r="U290" i="10"/>
  <c r="U289" i="10"/>
  <c r="U288" i="10"/>
  <c r="U287" i="10"/>
  <c r="U286" i="10"/>
  <c r="U285" i="10"/>
  <c r="U284" i="10"/>
  <c r="U283" i="10"/>
  <c r="U282" i="10"/>
  <c r="U281" i="10"/>
  <c r="U280" i="10"/>
  <c r="U279" i="10"/>
  <c r="U278" i="10"/>
  <c r="U277" i="10"/>
  <c r="U276" i="10"/>
  <c r="U275" i="10"/>
  <c r="U274" i="10"/>
  <c r="U273" i="10"/>
  <c r="U272" i="10"/>
  <c r="U271" i="10"/>
  <c r="U270" i="10"/>
  <c r="U269" i="10"/>
  <c r="U268" i="10"/>
  <c r="U267" i="10"/>
  <c r="U266" i="10"/>
  <c r="U265" i="10"/>
  <c r="U264" i="10"/>
  <c r="U263" i="10"/>
  <c r="U262" i="10"/>
  <c r="U261" i="10"/>
  <c r="U260" i="10"/>
  <c r="U259" i="10"/>
  <c r="U258" i="10"/>
  <c r="U257" i="10"/>
  <c r="U256" i="10"/>
  <c r="U255" i="10"/>
  <c r="U254" i="10"/>
  <c r="U253" i="10"/>
  <c r="U252" i="10"/>
  <c r="U251" i="10"/>
  <c r="U250" i="10"/>
  <c r="U249" i="10"/>
  <c r="U248" i="10"/>
  <c r="U247" i="10"/>
  <c r="U246" i="10"/>
  <c r="U245" i="10"/>
  <c r="U244" i="10"/>
  <c r="U243" i="10"/>
  <c r="U242" i="10"/>
  <c r="U241" i="10"/>
  <c r="U240" i="10"/>
  <c r="U239" i="10"/>
  <c r="U238" i="10"/>
  <c r="U237" i="10"/>
  <c r="U236" i="10"/>
  <c r="X235" i="10"/>
  <c r="U235" i="10"/>
  <c r="U234" i="10"/>
  <c r="X234" i="10" s="1"/>
  <c r="X233" i="10"/>
  <c r="U233" i="10"/>
  <c r="U232" i="10"/>
  <c r="X232" i="10" s="1"/>
  <c r="X231" i="10"/>
  <c r="U231" i="10"/>
  <c r="U230" i="10"/>
  <c r="X230" i="10" s="1"/>
  <c r="X229" i="10"/>
  <c r="U229" i="10"/>
  <c r="U228" i="10"/>
  <c r="X228" i="10" s="1"/>
  <c r="U214" i="10"/>
  <c r="U213" i="10"/>
  <c r="U212" i="10"/>
  <c r="U211" i="10"/>
  <c r="U210" i="10"/>
  <c r="U209" i="10"/>
  <c r="U208" i="10"/>
  <c r="U207" i="10"/>
  <c r="U206" i="10"/>
  <c r="U205" i="10"/>
  <c r="U204" i="10"/>
  <c r="U203" i="10"/>
  <c r="U202" i="10"/>
  <c r="U201" i="10"/>
  <c r="U200" i="10"/>
  <c r="U199" i="10"/>
  <c r="U198" i="10"/>
  <c r="U197" i="10"/>
  <c r="U196" i="10"/>
  <c r="U195" i="10"/>
  <c r="U194" i="10"/>
  <c r="U193" i="10"/>
  <c r="U192" i="10"/>
  <c r="U191" i="10"/>
  <c r="U190" i="10"/>
  <c r="U189" i="10"/>
  <c r="U188" i="10"/>
  <c r="U187" i="10"/>
  <c r="U186" i="10"/>
  <c r="U185" i="10"/>
  <c r="U184" i="10"/>
  <c r="U183" i="10"/>
  <c r="U182" i="10"/>
  <c r="U181" i="10"/>
  <c r="U180" i="10"/>
  <c r="U179" i="10"/>
  <c r="U178" i="10"/>
  <c r="U177" i="10"/>
  <c r="U176" i="10"/>
  <c r="U175" i="10"/>
  <c r="U174" i="10"/>
  <c r="U173" i="10"/>
  <c r="U172" i="10"/>
  <c r="U171" i="10"/>
  <c r="U170" i="10"/>
  <c r="U169" i="10"/>
  <c r="U168" i="10"/>
  <c r="U167" i="10"/>
  <c r="U166" i="10"/>
  <c r="U165" i="10"/>
  <c r="U164" i="10"/>
  <c r="U163" i="10"/>
  <c r="U162" i="10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9" i="10"/>
  <c r="U148" i="10"/>
  <c r="U147" i="10"/>
  <c r="U146" i="10"/>
  <c r="U145" i="10"/>
  <c r="U144" i="10"/>
  <c r="U143" i="10"/>
  <c r="U142" i="10"/>
  <c r="U141" i="10"/>
  <c r="U140" i="10"/>
  <c r="U139" i="10"/>
  <c r="U138" i="10"/>
  <c r="U137" i="10"/>
  <c r="U136" i="10"/>
  <c r="U135" i="10"/>
  <c r="U134" i="10"/>
  <c r="U133" i="10"/>
  <c r="U132" i="10"/>
  <c r="U131" i="10"/>
  <c r="U130" i="10"/>
  <c r="U129" i="10"/>
  <c r="U128" i="10"/>
  <c r="U127" i="10"/>
  <c r="U126" i="10"/>
  <c r="U125" i="10"/>
  <c r="U124" i="10"/>
  <c r="U123" i="10"/>
  <c r="U122" i="10"/>
  <c r="U121" i="10"/>
  <c r="U120" i="10"/>
  <c r="U119" i="10"/>
  <c r="U118" i="10"/>
  <c r="U117" i="10"/>
  <c r="U116" i="10"/>
  <c r="U115" i="10"/>
  <c r="U114" i="10"/>
  <c r="U113" i="10"/>
  <c r="U112" i="10"/>
  <c r="U111" i="10"/>
  <c r="U110" i="10"/>
  <c r="U109" i="10"/>
  <c r="U108" i="10"/>
  <c r="U107" i="10"/>
  <c r="U106" i="10"/>
  <c r="U105" i="10"/>
  <c r="U104" i="10"/>
  <c r="U103" i="10"/>
  <c r="U102" i="10"/>
  <c r="U101" i="10"/>
  <c r="U100" i="10"/>
  <c r="U99" i="10"/>
  <c r="U98" i="10"/>
  <c r="U97" i="10"/>
  <c r="U96" i="10"/>
  <c r="U95" i="10"/>
  <c r="U94" i="10"/>
  <c r="U93" i="10"/>
  <c r="U92" i="10"/>
  <c r="U91" i="10"/>
  <c r="U90" i="10"/>
  <c r="U89" i="10"/>
  <c r="U88" i="10"/>
  <c r="U87" i="10"/>
  <c r="U86" i="10"/>
  <c r="U85" i="10"/>
  <c r="U84" i="10"/>
  <c r="U83" i="10"/>
  <c r="U82" i="10"/>
  <c r="U81" i="10"/>
  <c r="U80" i="10"/>
  <c r="U79" i="10"/>
  <c r="U78" i="10"/>
  <c r="U77" i="10"/>
  <c r="U76" i="10"/>
  <c r="U75" i="10"/>
  <c r="U74" i="10"/>
  <c r="U73" i="10"/>
  <c r="U72" i="10"/>
  <c r="U71" i="10"/>
  <c r="U70" i="10"/>
  <c r="U69" i="10"/>
  <c r="U68" i="10"/>
  <c r="U67" i="10"/>
  <c r="U66" i="10"/>
  <c r="U65" i="10"/>
  <c r="U64" i="10"/>
  <c r="U63" i="10"/>
  <c r="U62" i="10"/>
  <c r="U61" i="10"/>
  <c r="U60" i="10"/>
  <c r="U59" i="10"/>
  <c r="U58" i="10"/>
  <c r="U57" i="10"/>
  <c r="U56" i="10"/>
  <c r="U55" i="10"/>
  <c r="U54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X17" i="10" s="1"/>
  <c r="U16" i="10"/>
  <c r="X16" i="10" s="1"/>
  <c r="U15" i="10"/>
  <c r="X15" i="10" s="1"/>
  <c r="U14" i="10"/>
  <c r="X14" i="10" s="1"/>
  <c r="U13" i="10"/>
  <c r="X13" i="10" s="1"/>
  <c r="U12" i="10"/>
  <c r="X12" i="10" s="1"/>
  <c r="U11" i="10"/>
  <c r="X11" i="10" s="1"/>
  <c r="U10" i="10"/>
  <c r="X10" i="10" s="1"/>
  <c r="U268" i="9"/>
  <c r="U267" i="9"/>
  <c r="U266" i="9"/>
  <c r="U265" i="9"/>
  <c r="U264" i="9"/>
  <c r="U263" i="9"/>
  <c r="U262" i="9"/>
  <c r="U261" i="9"/>
  <c r="U260" i="9"/>
  <c r="U259" i="9"/>
  <c r="U258" i="9"/>
  <c r="U257" i="9"/>
  <c r="U256" i="9"/>
  <c r="U255" i="9"/>
  <c r="U254" i="9"/>
  <c r="U253" i="9"/>
  <c r="U252" i="9"/>
  <c r="U251" i="9"/>
  <c r="U250" i="9"/>
  <c r="U249" i="9"/>
  <c r="U248" i="9"/>
  <c r="U247" i="9"/>
  <c r="U246" i="9"/>
  <c r="U245" i="9"/>
  <c r="U244" i="9"/>
  <c r="U243" i="9"/>
  <c r="U242" i="9"/>
  <c r="U241" i="9"/>
  <c r="U240" i="9"/>
  <c r="U239" i="9"/>
  <c r="U238" i="9"/>
  <c r="U237" i="9"/>
  <c r="U236" i="9"/>
  <c r="U235" i="9"/>
  <c r="U234" i="9"/>
  <c r="U233" i="9"/>
  <c r="U232" i="9"/>
  <c r="U231" i="9"/>
  <c r="U230" i="9"/>
  <c r="U229" i="9"/>
  <c r="U228" i="9"/>
  <c r="U227" i="9"/>
  <c r="U226" i="9"/>
  <c r="U225" i="9"/>
  <c r="U224" i="9"/>
  <c r="U223" i="9"/>
  <c r="U222" i="9"/>
  <c r="U221" i="9"/>
  <c r="U220" i="9"/>
  <c r="U219" i="9"/>
  <c r="U218" i="9"/>
  <c r="U217" i="9"/>
  <c r="U216" i="9"/>
  <c r="U215" i="9"/>
  <c r="U214" i="9"/>
  <c r="U213" i="9"/>
  <c r="U212" i="9"/>
  <c r="U211" i="9"/>
  <c r="U210" i="9"/>
  <c r="U209" i="9"/>
  <c r="U208" i="9"/>
  <c r="U207" i="9"/>
  <c r="U206" i="9"/>
  <c r="U205" i="9"/>
  <c r="U204" i="9"/>
  <c r="U203" i="9"/>
  <c r="U202" i="9"/>
  <c r="U201" i="9"/>
  <c r="U200" i="9"/>
  <c r="U199" i="9"/>
  <c r="U198" i="9"/>
  <c r="U197" i="9"/>
  <c r="U196" i="9"/>
  <c r="U195" i="9"/>
  <c r="U194" i="9"/>
  <c r="U193" i="9"/>
  <c r="U192" i="9"/>
  <c r="U191" i="9"/>
  <c r="U190" i="9"/>
  <c r="U189" i="9"/>
  <c r="U188" i="9"/>
  <c r="U187" i="9"/>
  <c r="U186" i="9"/>
  <c r="U185" i="9"/>
  <c r="U184" i="9"/>
  <c r="U183" i="9"/>
  <c r="U182" i="9"/>
  <c r="U181" i="9"/>
  <c r="U180" i="9"/>
  <c r="U179" i="9"/>
  <c r="U178" i="9"/>
  <c r="U177" i="9"/>
  <c r="U176" i="9"/>
  <c r="U175" i="9"/>
  <c r="U174" i="9"/>
  <c r="U173" i="9"/>
  <c r="U172" i="9"/>
  <c r="U171" i="9"/>
  <c r="U170" i="9"/>
  <c r="U169" i="9"/>
  <c r="U168" i="9"/>
  <c r="U167" i="9"/>
  <c r="U166" i="9"/>
  <c r="X166" i="9" s="1"/>
  <c r="X165" i="9"/>
  <c r="U165" i="9"/>
  <c r="U164" i="9"/>
  <c r="X164" i="9" s="1"/>
  <c r="X163" i="9"/>
  <c r="U163" i="9"/>
  <c r="U162" i="9"/>
  <c r="X162" i="9" s="1"/>
  <c r="X161" i="9"/>
  <c r="U161" i="9"/>
  <c r="U160" i="9"/>
  <c r="X160" i="9" s="1"/>
  <c r="X159" i="9"/>
  <c r="U159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X17" i="9"/>
  <c r="U17" i="9"/>
  <c r="U16" i="9"/>
  <c r="X16" i="9" s="1"/>
  <c r="X15" i="9"/>
  <c r="U15" i="9"/>
  <c r="U14" i="9"/>
  <c r="X14" i="9" s="1"/>
  <c r="X13" i="9"/>
  <c r="U13" i="9"/>
  <c r="U12" i="9"/>
  <c r="X12" i="9" s="1"/>
  <c r="X11" i="9"/>
  <c r="U11" i="9"/>
  <c r="U10" i="9"/>
  <c r="X10" i="9" s="1"/>
  <c r="X90" i="8"/>
  <c r="W90" i="8"/>
  <c r="X89" i="8"/>
  <c r="W89" i="8"/>
  <c r="X88" i="8"/>
  <c r="W88" i="8"/>
  <c r="X87" i="8"/>
  <c r="W87" i="8"/>
  <c r="X86" i="8"/>
  <c r="W86" i="8"/>
  <c r="X85" i="8"/>
  <c r="W85" i="8"/>
  <c r="X84" i="8"/>
  <c r="W84" i="8"/>
  <c r="X83" i="8"/>
  <c r="W83" i="8"/>
  <c r="X82" i="8"/>
  <c r="W82" i="8"/>
  <c r="X81" i="8"/>
  <c r="W81" i="8"/>
  <c r="X80" i="8"/>
  <c r="W80" i="8"/>
  <c r="X79" i="8"/>
  <c r="W79" i="8"/>
  <c r="X78" i="8"/>
  <c r="W78" i="8"/>
  <c r="X77" i="8"/>
  <c r="W77" i="8"/>
  <c r="X76" i="8"/>
  <c r="W76" i="8"/>
  <c r="X75" i="8"/>
  <c r="W75" i="8"/>
  <c r="X74" i="8"/>
  <c r="W74" i="8"/>
  <c r="X73" i="8"/>
  <c r="W73" i="8"/>
  <c r="X72" i="8"/>
  <c r="W72" i="8"/>
  <c r="AA71" i="8"/>
  <c r="X71" i="8"/>
  <c r="W71" i="8"/>
  <c r="X70" i="8"/>
  <c r="W70" i="8"/>
  <c r="AA70" i="8" s="1"/>
  <c r="X69" i="8"/>
  <c r="W69" i="8"/>
  <c r="AA69" i="8" s="1"/>
  <c r="AA68" i="8"/>
  <c r="X68" i="8"/>
  <c r="W68" i="8"/>
  <c r="AA67" i="8"/>
  <c r="X67" i="8"/>
  <c r="W67" i="8"/>
  <c r="X66" i="8"/>
  <c r="W66" i="8"/>
  <c r="AA66" i="8" s="1"/>
  <c r="X65" i="8"/>
  <c r="W65" i="8"/>
  <c r="AA65" i="8" s="1"/>
  <c r="AA64" i="8"/>
  <c r="X64" i="8"/>
  <c r="W64" i="8"/>
  <c r="X51" i="8"/>
  <c r="W51" i="8"/>
  <c r="X50" i="8"/>
  <c r="W50" i="8"/>
  <c r="X49" i="8"/>
  <c r="W49" i="8"/>
  <c r="X48" i="8"/>
  <c r="W48" i="8"/>
  <c r="X47" i="8"/>
  <c r="W47" i="8"/>
  <c r="X46" i="8"/>
  <c r="W46" i="8"/>
  <c r="X45" i="8"/>
  <c r="W45" i="8"/>
  <c r="X44" i="8"/>
  <c r="W44" i="8"/>
  <c r="X43" i="8"/>
  <c r="W43" i="8"/>
  <c r="X42" i="8"/>
  <c r="W42" i="8"/>
  <c r="X41" i="8"/>
  <c r="W41" i="8"/>
  <c r="X40" i="8"/>
  <c r="W40" i="8"/>
  <c r="X39" i="8"/>
  <c r="W39" i="8"/>
  <c r="X38" i="8"/>
  <c r="W38" i="8"/>
  <c r="X37" i="8"/>
  <c r="W37" i="8"/>
  <c r="X36" i="8"/>
  <c r="W36" i="8"/>
  <c r="X35" i="8"/>
  <c r="W35" i="8"/>
  <c r="X34" i="8"/>
  <c r="W34" i="8"/>
  <c r="X33" i="8"/>
  <c r="W33" i="8"/>
  <c r="X32" i="8"/>
  <c r="W32" i="8"/>
  <c r="X31" i="8"/>
  <c r="W31" i="8"/>
  <c r="X30" i="8"/>
  <c r="W30" i="8"/>
  <c r="X29" i="8"/>
  <c r="W29" i="8"/>
  <c r="X28" i="8"/>
  <c r="W28" i="8"/>
  <c r="X27" i="8"/>
  <c r="W27" i="8"/>
  <c r="X26" i="8"/>
  <c r="W26" i="8"/>
  <c r="X25" i="8"/>
  <c r="W25" i="8"/>
  <c r="X24" i="8"/>
  <c r="W24" i="8"/>
  <c r="X23" i="8"/>
  <c r="W23" i="8"/>
  <c r="X22" i="8"/>
  <c r="W22" i="8"/>
  <c r="X21" i="8"/>
  <c r="W21" i="8"/>
  <c r="X20" i="8"/>
  <c r="W20" i="8"/>
  <c r="X19" i="8"/>
  <c r="W19" i="8"/>
  <c r="X18" i="8"/>
  <c r="W18" i="8"/>
  <c r="AA17" i="8"/>
  <c r="X17" i="8"/>
  <c r="W17" i="8"/>
  <c r="X16" i="8"/>
  <c r="W16" i="8"/>
  <c r="AA16" i="8" s="1"/>
  <c r="X15" i="8"/>
  <c r="W15" i="8"/>
  <c r="AA15" i="8" s="1"/>
  <c r="AA14" i="8"/>
  <c r="X14" i="8"/>
  <c r="W14" i="8"/>
  <c r="AA13" i="8"/>
  <c r="X13" i="8"/>
  <c r="W13" i="8"/>
  <c r="X12" i="8"/>
  <c r="W12" i="8"/>
  <c r="AA12" i="8" s="1"/>
  <c r="X11" i="8"/>
  <c r="W11" i="8"/>
  <c r="AA11" i="8" s="1"/>
  <c r="AA10" i="8"/>
  <c r="X10" i="8"/>
  <c r="W10" i="8"/>
  <c r="AA97" i="7"/>
  <c r="AA96" i="7"/>
  <c r="AA95" i="7"/>
  <c r="AA94" i="7"/>
  <c r="AA93" i="7"/>
  <c r="AA92" i="7"/>
  <c r="AA91" i="7"/>
  <c r="AA90" i="7"/>
  <c r="AA19" i="7"/>
  <c r="AA18" i="7"/>
  <c r="AA17" i="7"/>
  <c r="AA16" i="7"/>
  <c r="AA15" i="7"/>
  <c r="AA14" i="7"/>
  <c r="AA13" i="7"/>
  <c r="AA12" i="7"/>
</calcChain>
</file>

<file path=xl/sharedStrings.xml><?xml version="1.0" encoding="utf-8"?>
<sst xmlns="http://schemas.openxmlformats.org/spreadsheetml/2006/main" count="7278" uniqueCount="878">
  <si>
    <t>Bib</t>
  </si>
  <si>
    <t>First</t>
  </si>
  <si>
    <t>Last</t>
  </si>
  <si>
    <t>Cat</t>
  </si>
  <si>
    <t>Score</t>
  </si>
  <si>
    <t>Event</t>
  </si>
  <si>
    <t>James</t>
  </si>
  <si>
    <t>HALL</t>
  </si>
  <si>
    <t>MAP</t>
  </si>
  <si>
    <t>BROWN</t>
  </si>
  <si>
    <t>Richard</t>
  </si>
  <si>
    <t>GRAY</t>
  </si>
  <si>
    <t>Paul</t>
  </si>
  <si>
    <t>KANG</t>
  </si>
  <si>
    <t>Anthony</t>
  </si>
  <si>
    <t>MCCOLLUM</t>
  </si>
  <si>
    <t>Bernard</t>
  </si>
  <si>
    <t>MELUS JR</t>
  </si>
  <si>
    <t>Alexander</t>
  </si>
  <si>
    <t>Nick</t>
  </si>
  <si>
    <t>MOWRER</t>
  </si>
  <si>
    <t>Jack</t>
  </si>
  <si>
    <t>LEVERETT III</t>
  </si>
  <si>
    <t>Henry</t>
  </si>
  <si>
    <t>LEVERETT</t>
  </si>
  <si>
    <t>Ryan</t>
  </si>
  <si>
    <t>YI</t>
  </si>
  <si>
    <t>Dan</t>
  </si>
  <si>
    <t>Christof</t>
  </si>
  <si>
    <t>KREB</t>
  </si>
  <si>
    <t>Luke</t>
  </si>
  <si>
    <t>SIMON</t>
  </si>
  <si>
    <t>Hunter</t>
  </si>
  <si>
    <t>BATTIG</t>
  </si>
  <si>
    <t>Tony</t>
  </si>
  <si>
    <t>CHUNG</t>
  </si>
  <si>
    <t>Manuel</t>
  </si>
  <si>
    <t>SNYDERMAN</t>
  </si>
  <si>
    <t>BUTT</t>
  </si>
  <si>
    <t>Brian</t>
  </si>
  <si>
    <t>Ethan</t>
  </si>
  <si>
    <t>Edward</t>
  </si>
  <si>
    <t>Jordan</t>
  </si>
  <si>
    <t>Jaden</t>
  </si>
  <si>
    <t>ZHANG</t>
  </si>
  <si>
    <t>SMITH</t>
  </si>
  <si>
    <t>MILLER</t>
  </si>
  <si>
    <t>Michael</t>
  </si>
  <si>
    <t>Robert</t>
  </si>
  <si>
    <t>DELAGRANGE</t>
  </si>
  <si>
    <t>Kyler</t>
  </si>
  <si>
    <t>SWISHER</t>
  </si>
  <si>
    <t>Jose</t>
  </si>
  <si>
    <t>CASTILLO</t>
  </si>
  <si>
    <t>Julian</t>
  </si>
  <si>
    <t>LIN</t>
  </si>
  <si>
    <t>HESS</t>
  </si>
  <si>
    <t>Philip</t>
  </si>
  <si>
    <t>ELHAGE</t>
  </si>
  <si>
    <t>Kevin</t>
  </si>
  <si>
    <t>Marc</t>
  </si>
  <si>
    <t>Austin</t>
  </si>
  <si>
    <t>Aidan</t>
  </si>
  <si>
    <t>CAVANAUGH</t>
  </si>
  <si>
    <t>Mark</t>
  </si>
  <si>
    <t>HAYFORD</t>
  </si>
  <si>
    <t>MCCOY</t>
  </si>
  <si>
    <t>Andrew</t>
  </si>
  <si>
    <t>ROBERTS</t>
  </si>
  <si>
    <t>Jason</t>
  </si>
  <si>
    <t>Samuel</t>
  </si>
  <si>
    <t>GENS</t>
  </si>
  <si>
    <t>Ian</t>
  </si>
  <si>
    <t>Chase</t>
  </si>
  <si>
    <t>JIN</t>
  </si>
  <si>
    <t>Matthew</t>
  </si>
  <si>
    <t>MCCARSON</t>
  </si>
  <si>
    <t>CONNOLLY</t>
  </si>
  <si>
    <t>ZAUN</t>
  </si>
  <si>
    <t>John</t>
  </si>
  <si>
    <t>MARRINAN</t>
  </si>
  <si>
    <t>LIM</t>
  </si>
  <si>
    <t>HERNDON</t>
  </si>
  <si>
    <t>MILCHANOWSKI</t>
  </si>
  <si>
    <t>Ramesh</t>
  </si>
  <si>
    <t>BASINENI</t>
  </si>
  <si>
    <t>Sean</t>
  </si>
  <si>
    <t>LUTZ</t>
  </si>
  <si>
    <t>Forrest</t>
  </si>
  <si>
    <t>CHOY</t>
  </si>
  <si>
    <t>SILVA</t>
  </si>
  <si>
    <t>Benjamin</t>
  </si>
  <si>
    <t>VOGRIN</t>
  </si>
  <si>
    <t>Kyle</t>
  </si>
  <si>
    <t>HINSON</t>
  </si>
  <si>
    <t>David</t>
  </si>
  <si>
    <t>KISSIK</t>
  </si>
  <si>
    <t>WEISENBURGER</t>
  </si>
  <si>
    <t>Aiden</t>
  </si>
  <si>
    <t>MOON</t>
  </si>
  <si>
    <t>MONENE</t>
  </si>
  <si>
    <t>Elijah</t>
  </si>
  <si>
    <t>LARIMER</t>
  </si>
  <si>
    <t>DOREY</t>
  </si>
  <si>
    <t>Alex</t>
  </si>
  <si>
    <t>YIANKOS</t>
  </si>
  <si>
    <t>FOOS</t>
  </si>
  <si>
    <t>Dante</t>
  </si>
  <si>
    <t>ALETTO</t>
  </si>
  <si>
    <t>PARZIALE</t>
  </si>
  <si>
    <t>ZANTI</t>
  </si>
  <si>
    <t>Joshua</t>
  </si>
  <si>
    <t>Patrick</t>
  </si>
  <si>
    <t>SUNDERMAN</t>
  </si>
  <si>
    <t>Spencer</t>
  </si>
  <si>
    <t>CAP</t>
  </si>
  <si>
    <t>Jacob</t>
  </si>
  <si>
    <t>BUCHANAN</t>
  </si>
  <si>
    <t>CHRISTENSON</t>
  </si>
  <si>
    <t>William</t>
  </si>
  <si>
    <t>SHANER</t>
  </si>
  <si>
    <t>George</t>
  </si>
  <si>
    <t>NORTON</t>
  </si>
  <si>
    <t>Bryant</t>
  </si>
  <si>
    <t>WALLIZER</t>
  </si>
  <si>
    <t>Logan</t>
  </si>
  <si>
    <t>OGDEN</t>
  </si>
  <si>
    <t>Ivan</t>
  </si>
  <si>
    <t>ROE</t>
  </si>
  <si>
    <t>Peter</t>
  </si>
  <si>
    <t>FIORI</t>
  </si>
  <si>
    <t>Lucas</t>
  </si>
  <si>
    <t>KOZENIESKY</t>
  </si>
  <si>
    <t>Mitchell</t>
  </si>
  <si>
    <t>VAN PATTEN</t>
  </si>
  <si>
    <t>RAWLINGS</t>
  </si>
  <si>
    <t>Jean-Pierre</t>
  </si>
  <si>
    <t>LUCAS</t>
  </si>
  <si>
    <t>Chance</t>
  </si>
  <si>
    <t>COVER</t>
  </si>
  <si>
    <t>MEYERAAN</t>
  </si>
  <si>
    <t>ALLISON</t>
  </si>
  <si>
    <t>NGUYEN</t>
  </si>
  <si>
    <t>Mason</t>
  </si>
  <si>
    <t>HAMILTON</t>
  </si>
  <si>
    <t>PETERSON</t>
  </si>
  <si>
    <t>Rylan</t>
  </si>
  <si>
    <t>KISSELL</t>
  </si>
  <si>
    <t>Jared</t>
  </si>
  <si>
    <t>Cole</t>
  </si>
  <si>
    <t>THOMPSON</t>
  </si>
  <si>
    <t>Brandon</t>
  </si>
  <si>
    <t>ALEXANDER</t>
  </si>
  <si>
    <t>Kalpesh</t>
  </si>
  <si>
    <t>SHAH</t>
  </si>
  <si>
    <t>MUSKE</t>
  </si>
  <si>
    <t>Briggs</t>
  </si>
  <si>
    <t>MOORE</t>
  </si>
  <si>
    <t>Kellen</t>
  </si>
  <si>
    <t>MCAFERTY</t>
  </si>
  <si>
    <t>Travis</t>
  </si>
  <si>
    <t>STOCKTON</t>
  </si>
  <si>
    <t>STEINEL</t>
  </si>
  <si>
    <t>Taylor</t>
  </si>
  <si>
    <t>Antone</t>
  </si>
  <si>
    <t>SELLERS</t>
  </si>
  <si>
    <t>Casper</t>
  </si>
  <si>
    <t>SCHADLER</t>
  </si>
  <si>
    <t>Brock</t>
  </si>
  <si>
    <t>BETZLER</t>
  </si>
  <si>
    <t>BECKER</t>
  </si>
  <si>
    <t>Preston</t>
  </si>
  <si>
    <t>WILLHITE</t>
  </si>
  <si>
    <t>Tavish</t>
  </si>
  <si>
    <t>Leonard</t>
  </si>
  <si>
    <t>ESPARZA</t>
  </si>
  <si>
    <t>WHERLEY</t>
  </si>
  <si>
    <t>MACH</t>
  </si>
  <si>
    <t>Braden</t>
  </si>
  <si>
    <t>PEISER</t>
  </si>
  <si>
    <t>MUNGER</t>
  </si>
  <si>
    <t>Brendan</t>
  </si>
  <si>
    <t>SEITZ</t>
  </si>
  <si>
    <t>LEE</t>
  </si>
  <si>
    <t>Tyler</t>
  </si>
  <si>
    <t>Gavin</t>
  </si>
  <si>
    <t>BARNICK</t>
  </si>
  <si>
    <t>SANCHEZ</t>
  </si>
  <si>
    <t>Daniel</t>
  </si>
  <si>
    <t>ENGER</t>
  </si>
  <si>
    <t>CRENSHAW</t>
  </si>
  <si>
    <t>CLARK</t>
  </si>
  <si>
    <t>Jober</t>
  </si>
  <si>
    <t>VELASCO</t>
  </si>
  <si>
    <t>BUTLER</t>
  </si>
  <si>
    <t>Trevor</t>
  </si>
  <si>
    <t>BRENNAN</t>
  </si>
  <si>
    <t>FEDORA</t>
  </si>
  <si>
    <t>Garrett</t>
  </si>
  <si>
    <t>COOPER</t>
  </si>
  <si>
    <t>Stephen</t>
  </si>
  <si>
    <t>MCAFEE</t>
  </si>
  <si>
    <t>MAYSTROVICH</t>
  </si>
  <si>
    <t>Jakob</t>
  </si>
  <si>
    <t>RANKIN</t>
  </si>
  <si>
    <t>KUTZ</t>
  </si>
  <si>
    <t>Russell</t>
  </si>
  <si>
    <t>GRAF</t>
  </si>
  <si>
    <t>Roman</t>
  </si>
  <si>
    <t>KARADSHEH</t>
  </si>
  <si>
    <t>WILLIAMS</t>
  </si>
  <si>
    <t>GARNER</t>
  </si>
  <si>
    <t>Wesley</t>
  </si>
  <si>
    <t>SHUMAKER</t>
  </si>
  <si>
    <t>Frank</t>
  </si>
  <si>
    <t>STEYN</t>
  </si>
  <si>
    <t>DIETZ</t>
  </si>
  <si>
    <t>Ashton</t>
  </si>
  <si>
    <t>Troy</t>
  </si>
  <si>
    <t>BAKER</t>
  </si>
  <si>
    <t>Alexis</t>
  </si>
  <si>
    <t>LAGAN</t>
  </si>
  <si>
    <t>WAP</t>
  </si>
  <si>
    <t>Lisette</t>
  </si>
  <si>
    <t>GRUNWELL-LACEY</t>
  </si>
  <si>
    <t>Katelyn</t>
  </si>
  <si>
    <t>ABELN</t>
  </si>
  <si>
    <t>Payton</t>
  </si>
  <si>
    <t>DUVALL-FREYMULLER</t>
  </si>
  <si>
    <t>Kellie</t>
  </si>
  <si>
    <t>FOSTER</t>
  </si>
  <si>
    <t>Michaela</t>
  </si>
  <si>
    <t>Sandra</t>
  </si>
  <si>
    <t>UPTAGRAFFT</t>
  </si>
  <si>
    <t>Sarah</t>
  </si>
  <si>
    <t>CHOE</t>
  </si>
  <si>
    <t>Susan</t>
  </si>
  <si>
    <t>Nathalia</t>
  </si>
  <si>
    <t>TOBAR</t>
  </si>
  <si>
    <t>Kimberly</t>
  </si>
  <si>
    <t>Haley</t>
  </si>
  <si>
    <t>Grace</t>
  </si>
  <si>
    <t>Emma</t>
  </si>
  <si>
    <t>Annabell</t>
  </si>
  <si>
    <t>Molly</t>
  </si>
  <si>
    <t>Ada</t>
  </si>
  <si>
    <t>KORKHIN</t>
  </si>
  <si>
    <t>Alexa</t>
  </si>
  <si>
    <t>HANNAHS</t>
  </si>
  <si>
    <t>Kara</t>
  </si>
  <si>
    <t>Abbie</t>
  </si>
  <si>
    <t>Alissa</t>
  </si>
  <si>
    <t>JOHNSON</t>
  </si>
  <si>
    <t>Krista</t>
  </si>
  <si>
    <t>DVORAK</t>
  </si>
  <si>
    <t>Maria</t>
  </si>
  <si>
    <t>TSARIK</t>
  </si>
  <si>
    <t>Hope</t>
  </si>
  <si>
    <t>LEWELLEN</t>
  </si>
  <si>
    <t>PETRACEK</t>
  </si>
  <si>
    <t>Caroline</t>
  </si>
  <si>
    <t>TROMBLEY</t>
  </si>
  <si>
    <t>Caitlyn</t>
  </si>
  <si>
    <t>Rachel</t>
  </si>
  <si>
    <t>CANTRELL</t>
  </si>
  <si>
    <t>Rebecca</t>
  </si>
  <si>
    <t>Angela</t>
  </si>
  <si>
    <t>Emily</t>
  </si>
  <si>
    <t>NOTHNAGLE</t>
  </si>
  <si>
    <t>Nandinbayar</t>
  </si>
  <si>
    <t>BAYASGALAN</t>
  </si>
  <si>
    <t>Ariel</t>
  </si>
  <si>
    <t>Bethany</t>
  </si>
  <si>
    <t>GARRISON</t>
  </si>
  <si>
    <t>WAR</t>
  </si>
  <si>
    <t>Catherine</t>
  </si>
  <si>
    <t>TAYLOR</t>
  </si>
  <si>
    <t>Kaci</t>
  </si>
  <si>
    <t>MCCRARY</t>
  </si>
  <si>
    <t>Lydia</t>
  </si>
  <si>
    <t>ODLIN</t>
  </si>
  <si>
    <t>OCONNELL</t>
  </si>
  <si>
    <t>Mary</t>
  </si>
  <si>
    <t>Kinga</t>
  </si>
  <si>
    <t>Paige</t>
  </si>
  <si>
    <t>Samantha</t>
  </si>
  <si>
    <t>Abigail</t>
  </si>
  <si>
    <t>BUESSELER</t>
  </si>
  <si>
    <t>Kaitlyn</t>
  </si>
  <si>
    <t>Malori</t>
  </si>
  <si>
    <t>Emme</t>
  </si>
  <si>
    <t>NELSON</t>
  </si>
  <si>
    <t>Jayne</t>
  </si>
  <si>
    <t>FRALEY</t>
  </si>
  <si>
    <t>HAAG</t>
  </si>
  <si>
    <t>GREEN</t>
  </si>
  <si>
    <t>Courtney</t>
  </si>
  <si>
    <t>PARKS</t>
  </si>
  <si>
    <t>Lauren</t>
  </si>
  <si>
    <t>Gabriella</t>
  </si>
  <si>
    <t>MAYES</t>
  </si>
  <si>
    <t>COCK</t>
  </si>
  <si>
    <t>Hannah</t>
  </si>
  <si>
    <t>VIRGA</t>
  </si>
  <si>
    <t>BROCK</t>
  </si>
  <si>
    <t>Alathea</t>
  </si>
  <si>
    <t>SELLARS</t>
  </si>
  <si>
    <t>Barbara</t>
  </si>
  <si>
    <t>SCHLAPFER</t>
  </si>
  <si>
    <t>Macey</t>
  </si>
  <si>
    <t>WAY</t>
  </si>
  <si>
    <t>ALDOROTY</t>
  </si>
  <si>
    <t>JETTENBERG</t>
  </si>
  <si>
    <t>Julia</t>
  </si>
  <si>
    <t>FLAKE</t>
  </si>
  <si>
    <t>GAMEZ</t>
  </si>
  <si>
    <t>Kelcy</t>
  </si>
  <si>
    <t>MCGRATH</t>
  </si>
  <si>
    <t>Kristen</t>
  </si>
  <si>
    <t>HEMPHILL</t>
  </si>
  <si>
    <t>POTTS</t>
  </si>
  <si>
    <t>Noelle</t>
  </si>
  <si>
    <t>CHRISTENSEN</t>
  </si>
  <si>
    <t>BRAKEVILLE</t>
  </si>
  <si>
    <t>Dulce</t>
  </si>
  <si>
    <t>Angeline</t>
  </si>
  <si>
    <t>HENRY</t>
  </si>
  <si>
    <t>WEILBACHER</t>
  </si>
  <si>
    <t>Clarissa</t>
  </si>
  <si>
    <t>LAYLAND</t>
  </si>
  <si>
    <t>Madelynn</t>
  </si>
  <si>
    <t>ERICKSON</t>
  </si>
  <si>
    <t>Elizabeth</t>
  </si>
  <si>
    <t>DUTTON</t>
  </si>
  <si>
    <t>Bailey</t>
  </si>
  <si>
    <t>URBACH</t>
  </si>
  <si>
    <t>Mica</t>
  </si>
  <si>
    <t>HARR</t>
  </si>
  <si>
    <t>Hailee</t>
  </si>
  <si>
    <t>SIGMON</t>
  </si>
  <si>
    <t>WOOD</t>
  </si>
  <si>
    <t>Brianna</t>
  </si>
  <si>
    <t>Libby</t>
  </si>
  <si>
    <t>DILLER</t>
  </si>
  <si>
    <t>GORDON</t>
  </si>
  <si>
    <t>Martha</t>
  </si>
  <si>
    <t>Josephine</t>
  </si>
  <si>
    <t>JOHN</t>
  </si>
  <si>
    <t>Leighton</t>
  </si>
  <si>
    <t>DEMPSTER</t>
  </si>
  <si>
    <t>Rhiann</t>
  </si>
  <si>
    <t>TRAVIS</t>
  </si>
  <si>
    <t>BEARD</t>
  </si>
  <si>
    <t>Morgan</t>
  </si>
  <si>
    <t>PHILLIPS</t>
  </si>
  <si>
    <t>MARTIN</t>
  </si>
  <si>
    <t>Virginia</t>
  </si>
  <si>
    <t>THRASHER</t>
  </si>
  <si>
    <t>Katie</t>
  </si>
  <si>
    <t>MARSH</t>
  </si>
  <si>
    <t>Sagen</t>
  </si>
  <si>
    <t>MADDALENA</t>
  </si>
  <si>
    <t>Alison</t>
  </si>
  <si>
    <t>WEISZ</t>
  </si>
  <si>
    <t>Casey</t>
  </si>
  <si>
    <t>Minden</t>
  </si>
  <si>
    <t>MILES</t>
  </si>
  <si>
    <t>GRATZ</t>
  </si>
  <si>
    <t>Ruby</t>
  </si>
  <si>
    <t>GOMES</t>
  </si>
  <si>
    <t>Arielle</t>
  </si>
  <si>
    <t>KIMM</t>
  </si>
  <si>
    <t>Harley</t>
  </si>
  <si>
    <t>GARDNER</t>
  </si>
  <si>
    <t>IVEY</t>
  </si>
  <si>
    <t>Ashlyn</t>
  </si>
  <si>
    <t>Margaret</t>
  </si>
  <si>
    <t>OBERLE</t>
  </si>
  <si>
    <t>CHRISTIAN</t>
  </si>
  <si>
    <t>BENESH</t>
  </si>
  <si>
    <t>ZINSMEYER</t>
  </si>
  <si>
    <t>Martina</t>
  </si>
  <si>
    <t>ENGELS</t>
  </si>
  <si>
    <t>Faye</t>
  </si>
  <si>
    <t>BRYANS</t>
  </si>
  <si>
    <t>Emmie</t>
  </si>
  <si>
    <t>Makenzie</t>
  </si>
  <si>
    <t>SHEFFIELD</t>
  </si>
  <si>
    <t>Kaylynn</t>
  </si>
  <si>
    <t>SLAUGHTER</t>
  </si>
  <si>
    <t>Dacotah</t>
  </si>
  <si>
    <t>FAUGHT</t>
  </si>
  <si>
    <t>KIMBELL</t>
  </si>
  <si>
    <t>MCCARTNEY</t>
  </si>
  <si>
    <t>PROBST</t>
  </si>
  <si>
    <t>M'Leah</t>
  </si>
  <si>
    <t>LAMBDIN</t>
  </si>
  <si>
    <t>Megan</t>
  </si>
  <si>
    <t>HAFFNER</t>
  </si>
  <si>
    <t>DERTING</t>
  </si>
  <si>
    <t>Cathryn</t>
  </si>
  <si>
    <t>PAPASODORA</t>
  </si>
  <si>
    <t>Dawn</t>
  </si>
  <si>
    <t>MCILWAIN</t>
  </si>
  <si>
    <t>WILSON</t>
  </si>
  <si>
    <t>Bailee</t>
  </si>
  <si>
    <t>WESCOTT</t>
  </si>
  <si>
    <t>FRY</t>
  </si>
  <si>
    <t>Ashley</t>
  </si>
  <si>
    <t>TIESZEN</t>
  </si>
  <si>
    <t>Anne</t>
  </si>
  <si>
    <t>WHITE</t>
  </si>
  <si>
    <t>POWELL</t>
  </si>
  <si>
    <t>Amelia</t>
  </si>
  <si>
    <t>DELL</t>
  </si>
  <si>
    <t>Kendra</t>
  </si>
  <si>
    <t>MCGHIN</t>
  </si>
  <si>
    <t>Claire</t>
  </si>
  <si>
    <t>O'NEEL</t>
  </si>
  <si>
    <t>Aliya</t>
  </si>
  <si>
    <t>Allison</t>
  </si>
  <si>
    <t>Kirsten</t>
  </si>
  <si>
    <t>COOMBES</t>
  </si>
  <si>
    <t>Nina</t>
  </si>
  <si>
    <t>SCHUETT</t>
  </si>
  <si>
    <t>PLECITY</t>
  </si>
  <si>
    <t>Jessica</t>
  </si>
  <si>
    <t>Kylie</t>
  </si>
  <si>
    <t>OSBORN</t>
  </si>
  <si>
    <t>Mackenzie</t>
  </si>
  <si>
    <t>Trinity</t>
  </si>
  <si>
    <t>Kayley</t>
  </si>
  <si>
    <t>PASKO</t>
  </si>
  <si>
    <t>TUCKER</t>
  </si>
  <si>
    <t>GOMEZ</t>
  </si>
  <si>
    <t>Karly</t>
  </si>
  <si>
    <t>Nicolette</t>
  </si>
  <si>
    <t>HOFFMAN</t>
  </si>
  <si>
    <t>Sofia</t>
  </si>
  <si>
    <t>KHAN</t>
  </si>
  <si>
    <t>Natalie</t>
  </si>
  <si>
    <t>KATSUYAMA</t>
  </si>
  <si>
    <t>Kamilla</t>
  </si>
  <si>
    <t>KISCH</t>
  </si>
  <si>
    <t>Brenna</t>
  </si>
  <si>
    <t>HERAUF</t>
  </si>
  <si>
    <t>OCHSNER</t>
  </si>
  <si>
    <t>Kaylene</t>
  </si>
  <si>
    <t>Mikayla</t>
  </si>
  <si>
    <t>SEDGWICK</t>
  </si>
  <si>
    <t>LeeAnna</t>
  </si>
  <si>
    <t>CRUDGINGTON</t>
  </si>
  <si>
    <t>JACOBS</t>
  </si>
  <si>
    <t>LORENTZ</t>
  </si>
  <si>
    <t>CROSSLEY</t>
  </si>
  <si>
    <t>2018 WINTER AIRGUN CHAMPIONSHIPS</t>
  </si>
  <si>
    <t>Day 1     November 30</t>
  </si>
  <si>
    <t>J2</t>
  </si>
  <si>
    <t>Jay</t>
  </si>
  <si>
    <t>SHI</t>
  </si>
  <si>
    <t>J1</t>
  </si>
  <si>
    <t>J3</t>
  </si>
  <si>
    <t>S</t>
  </si>
  <si>
    <t>Shaun</t>
  </si>
  <si>
    <t>TICHENOR</t>
  </si>
  <si>
    <t>SH1</t>
  </si>
  <si>
    <t>Marco</t>
  </si>
  <si>
    <t>DELAROSA</t>
  </si>
  <si>
    <t>TAGLIAPIETRA</t>
  </si>
  <si>
    <t>Aaron</t>
  </si>
  <si>
    <t>CAUSEY</t>
  </si>
  <si>
    <t>Simon</t>
  </si>
  <si>
    <t>FAUCHER</t>
  </si>
  <si>
    <t>Hyun</t>
  </si>
  <si>
    <t>Gabriel</t>
  </si>
  <si>
    <t>SAMPAYO</t>
  </si>
  <si>
    <t>Lukas</t>
  </si>
  <si>
    <t>KUCERA</t>
  </si>
  <si>
    <t>QUINN</t>
  </si>
  <si>
    <t>Sky</t>
  </si>
  <si>
    <t>Cade</t>
  </si>
  <si>
    <t>HAIBY</t>
  </si>
  <si>
    <t>Arturo</t>
  </si>
  <si>
    <t>MENA</t>
  </si>
  <si>
    <t>Prabhpreet</t>
  </si>
  <si>
    <t>KAILA</t>
  </si>
  <si>
    <t>BETTERLY</t>
  </si>
  <si>
    <t>Vadim</t>
  </si>
  <si>
    <t>NIKITIN</t>
  </si>
  <si>
    <t>LINN</t>
  </si>
  <si>
    <t>Jeremy</t>
  </si>
  <si>
    <t>HUI</t>
  </si>
  <si>
    <t>Jon</t>
  </si>
  <si>
    <t>CONCHEFF</t>
  </si>
  <si>
    <t>Johnathan</t>
  </si>
  <si>
    <t>DORSTEN</t>
  </si>
  <si>
    <t>Lloyd</t>
  </si>
  <si>
    <t>KO</t>
  </si>
  <si>
    <t>Jake</t>
  </si>
  <si>
    <t>PARRISH</t>
  </si>
  <si>
    <t>VAZQUEZ</t>
  </si>
  <si>
    <t>Teegan</t>
  </si>
  <si>
    <t>MEYERS</t>
  </si>
  <si>
    <t>Nathan</t>
  </si>
  <si>
    <t>KWAK</t>
  </si>
  <si>
    <t>Seth</t>
  </si>
  <si>
    <t>PERKINS</t>
  </si>
  <si>
    <t>HILSGEN</t>
  </si>
  <si>
    <t>Brennan</t>
  </si>
  <si>
    <t>LAING</t>
  </si>
  <si>
    <t xml:space="preserve">Philip </t>
  </si>
  <si>
    <t>ANDERSON</t>
  </si>
  <si>
    <t>Sergey</t>
  </si>
  <si>
    <t>KALINICHENKO</t>
  </si>
  <si>
    <t>JOO</t>
  </si>
  <si>
    <t>CONVERSE</t>
  </si>
  <si>
    <t>MILLS</t>
  </si>
  <si>
    <t>Joseph</t>
  </si>
  <si>
    <t>Tricia</t>
  </si>
  <si>
    <t>DOWNING</t>
  </si>
  <si>
    <t>Jennifer</t>
  </si>
  <si>
    <t>CREASY</t>
  </si>
  <si>
    <t>Mia</t>
  </si>
  <si>
    <t>KULL</t>
  </si>
  <si>
    <t>Wyndi</t>
  </si>
  <si>
    <t>LUNCEFORD TATE</t>
  </si>
  <si>
    <t>Joyce</t>
  </si>
  <si>
    <t>EASTMAN</t>
  </si>
  <si>
    <t>Romy</t>
  </si>
  <si>
    <t>SU</t>
  </si>
  <si>
    <t>Henrieta</t>
  </si>
  <si>
    <t>LAVI</t>
  </si>
  <si>
    <t>Tiffany</t>
  </si>
  <si>
    <t>Soraya</t>
  </si>
  <si>
    <t>NEVIN</t>
  </si>
  <si>
    <t>Kaitlin</t>
  </si>
  <si>
    <t>STEFFL</t>
  </si>
  <si>
    <t xml:space="preserve">Paula </t>
  </si>
  <si>
    <t>SALAZAR</t>
  </si>
  <si>
    <t>Caitlin</t>
  </si>
  <si>
    <t>Amy</t>
  </si>
  <si>
    <t>Carrie</t>
  </si>
  <si>
    <t>CARGILL</t>
  </si>
  <si>
    <t>Kaitlynn</t>
  </si>
  <si>
    <t>VINCENT</t>
  </si>
  <si>
    <t>Sydnie</t>
  </si>
  <si>
    <t>FLOWERS</t>
  </si>
  <si>
    <t>DESROSIERS</t>
  </si>
  <si>
    <t>Timothy</t>
  </si>
  <si>
    <t>SHERRY</t>
  </si>
  <si>
    <t>Scott</t>
  </si>
  <si>
    <t>ROCKETT</t>
  </si>
  <si>
    <t>BEACH</t>
  </si>
  <si>
    <t>MCLEROY</t>
  </si>
  <si>
    <t>CROMWELL</t>
  </si>
  <si>
    <t>PERRY</t>
  </si>
  <si>
    <t>Jim</t>
  </si>
  <si>
    <t>CASTANEDA</t>
  </si>
  <si>
    <t>Stetson</t>
  </si>
  <si>
    <t>BARDFIELD</t>
  </si>
  <si>
    <t>SH2</t>
  </si>
  <si>
    <t>MORRIS</t>
  </si>
  <si>
    <t>HILL</t>
  </si>
  <si>
    <t>STOECKER</t>
  </si>
  <si>
    <t>BZDAFKA</t>
  </si>
  <si>
    <t>Tanner</t>
  </si>
  <si>
    <t>BARTH</t>
  </si>
  <si>
    <t>MINOR</t>
  </si>
  <si>
    <t>PLUMMER</t>
  </si>
  <si>
    <t>Shane</t>
  </si>
  <si>
    <t>BERENS</t>
  </si>
  <si>
    <t>AMDAHL</t>
  </si>
  <si>
    <t>Allan</t>
  </si>
  <si>
    <t>ENGMAN</t>
  </si>
  <si>
    <t>Collin</t>
  </si>
  <si>
    <t>Stanislav</t>
  </si>
  <si>
    <t>KOSTYRYA</t>
  </si>
  <si>
    <t>SALAS</t>
  </si>
  <si>
    <t>Leo</t>
  </si>
  <si>
    <t>VEATCH</t>
  </si>
  <si>
    <t>Alok</t>
  </si>
  <si>
    <t>JOARDER</t>
  </si>
  <si>
    <t>Wrangle</t>
  </si>
  <si>
    <t>KRUCKENBERG</t>
  </si>
  <si>
    <t>Aron</t>
  </si>
  <si>
    <t>TINTER</t>
  </si>
  <si>
    <t>GOODWIN</t>
  </si>
  <si>
    <t>LINNEMAN</t>
  </si>
  <si>
    <t>JEROME</t>
  </si>
  <si>
    <t>HUDSON</t>
  </si>
  <si>
    <t>Dylan</t>
  </si>
  <si>
    <t>PFEIFFER</t>
  </si>
  <si>
    <t>BADGER</t>
  </si>
  <si>
    <t>Soren</t>
  </si>
  <si>
    <t>Nomar</t>
  </si>
  <si>
    <t>OYOLA-MARRERO</t>
  </si>
  <si>
    <t>Lake</t>
  </si>
  <si>
    <t>YOKE</t>
  </si>
  <si>
    <t>STODDARD</t>
  </si>
  <si>
    <t>Dawson</t>
  </si>
  <si>
    <t>MARBRY</t>
  </si>
  <si>
    <t>Carleton</t>
  </si>
  <si>
    <t>LIDEN</t>
  </si>
  <si>
    <t>CONRAD</t>
  </si>
  <si>
    <t>Shelby</t>
  </si>
  <si>
    <t>HUBER</t>
  </si>
  <si>
    <t>NABINGER</t>
  </si>
  <si>
    <t>Derek</t>
  </si>
  <si>
    <t>KEISER</t>
  </si>
  <si>
    <t>GEISENDORFER</t>
  </si>
  <si>
    <t>Levi</t>
  </si>
  <si>
    <t>DOUCETT</t>
  </si>
  <si>
    <t>PATTERSON</t>
  </si>
  <si>
    <t>STEEN</t>
  </si>
  <si>
    <t>LANDAAS</t>
  </si>
  <si>
    <t>Tio</t>
  </si>
  <si>
    <t>BRODY</t>
  </si>
  <si>
    <t>John Daniel</t>
  </si>
  <si>
    <t>SOUTHWELL</t>
  </si>
  <si>
    <t>Phillip</t>
  </si>
  <si>
    <t>DOBKINS</t>
  </si>
  <si>
    <t>KERSEY</t>
  </si>
  <si>
    <t>Brycen</t>
  </si>
  <si>
    <t>GRAN</t>
  </si>
  <si>
    <t>Nicholas</t>
  </si>
  <si>
    <t>CHESHIRE</t>
  </si>
  <si>
    <t>ROMANO</t>
  </si>
  <si>
    <t>Marsel</t>
  </si>
  <si>
    <t>AVILA</t>
  </si>
  <si>
    <t>TENNIS</t>
  </si>
  <si>
    <t>FORD</t>
  </si>
  <si>
    <t>Isaac</t>
  </si>
  <si>
    <t>VANDERHORST</t>
  </si>
  <si>
    <t>Nate</t>
  </si>
  <si>
    <t>FAHRENBROOK</t>
  </si>
  <si>
    <t>RAHMIG</t>
  </si>
  <si>
    <t>Adin</t>
  </si>
  <si>
    <t>NILSSON</t>
  </si>
  <si>
    <t>CORTRIGHT</t>
  </si>
  <si>
    <t>BERGREN</t>
  </si>
  <si>
    <t>Jeremecia</t>
  </si>
  <si>
    <t>STITH</t>
  </si>
  <si>
    <t>McKenna</t>
  </si>
  <si>
    <t>DAHL</t>
  </si>
  <si>
    <t>Tammy</t>
  </si>
  <si>
    <t>DELANO</t>
  </si>
  <si>
    <t>FARMER</t>
  </si>
  <si>
    <t>WAGLE</t>
  </si>
  <si>
    <t>SHULTZ</t>
  </si>
  <si>
    <t>CASON</t>
  </si>
  <si>
    <t>Isabel</t>
  </si>
  <si>
    <t>BROOKS</t>
  </si>
  <si>
    <t>SCHELHAAS</t>
  </si>
  <si>
    <t>AMORET</t>
  </si>
  <si>
    <t>Amberlie</t>
  </si>
  <si>
    <t>EZELL</t>
  </si>
  <si>
    <t>Meike</t>
  </si>
  <si>
    <t>DREWELL</t>
  </si>
  <si>
    <t>Chandler</t>
  </si>
  <si>
    <t>DEATON</t>
  </si>
  <si>
    <t>Kathryn</t>
  </si>
  <si>
    <t>TORRENCE</t>
  </si>
  <si>
    <t>Rosemary</t>
  </si>
  <si>
    <t>KRAMER</t>
  </si>
  <si>
    <t>Calista</t>
  </si>
  <si>
    <t>SMOYER</t>
  </si>
  <si>
    <t>Dana</t>
  </si>
  <si>
    <t>GAY</t>
  </si>
  <si>
    <t>LAMB</t>
  </si>
  <si>
    <t>Mari</t>
  </si>
  <si>
    <t>Gabriela</t>
  </si>
  <si>
    <t>MORROW</t>
  </si>
  <si>
    <t>Laurisa</t>
  </si>
  <si>
    <t>ROSS</t>
  </si>
  <si>
    <t>Taryn</t>
  </si>
  <si>
    <t>GRANGER</t>
  </si>
  <si>
    <t>SPINA</t>
  </si>
  <si>
    <t>Jazmin</t>
  </si>
  <si>
    <t>ALMLIE-RYAN</t>
  </si>
  <si>
    <t>Katrina</t>
  </si>
  <si>
    <t>HENDRICKSON</t>
  </si>
  <si>
    <t>COONTZ</t>
  </si>
  <si>
    <t>Eleanor</t>
  </si>
  <si>
    <t>HAAS</t>
  </si>
  <si>
    <t>Alexei</t>
  </si>
  <si>
    <t>WEEKLEY</t>
  </si>
  <si>
    <t>COSTA</t>
  </si>
  <si>
    <t>Angelique</t>
  </si>
  <si>
    <t>MARA</t>
  </si>
  <si>
    <t>Waverly</t>
  </si>
  <si>
    <t>CINENSE</t>
  </si>
  <si>
    <t xml:space="preserve">Ingrid </t>
  </si>
  <si>
    <t>VELA</t>
  </si>
  <si>
    <t>TINSLEY</t>
  </si>
  <si>
    <t>HAMMER</t>
  </si>
  <si>
    <t>FERNANDEZ</t>
  </si>
  <si>
    <t>Guadalupe</t>
  </si>
  <si>
    <t>PEREZ</t>
  </si>
  <si>
    <t>Jillian</t>
  </si>
  <si>
    <t>ZAKRZESKI</t>
  </si>
  <si>
    <t>Lauryn</t>
  </si>
  <si>
    <t>CINADR</t>
  </si>
  <si>
    <t>Faythe</t>
  </si>
  <si>
    <t>HURLEY</t>
  </si>
  <si>
    <t>Charlotte</t>
  </si>
  <si>
    <t>MICK</t>
  </si>
  <si>
    <t>MICHAS</t>
  </si>
  <si>
    <t>Cassidy</t>
  </si>
  <si>
    <t>DAVIS</t>
  </si>
  <si>
    <t>Brianne</t>
  </si>
  <si>
    <t>STATON</t>
  </si>
  <si>
    <t>Cheyenne</t>
  </si>
  <si>
    <t>MAGGARD</t>
  </si>
  <si>
    <t>BOYCE</t>
  </si>
  <si>
    <t>Olivia</t>
  </si>
  <si>
    <t>SCHAMMEL</t>
  </si>
  <si>
    <t>SNYDER</t>
  </si>
  <si>
    <t>Robyn</t>
  </si>
  <si>
    <t>Kaila</t>
  </si>
  <si>
    <t>JONES</t>
  </si>
  <si>
    <t>VOIGT</t>
  </si>
  <si>
    <t>ENDECOTT</t>
  </si>
  <si>
    <t>Mikole</t>
  </si>
  <si>
    <t>HOGAN</t>
  </si>
  <si>
    <t>Amanda</t>
  </si>
  <si>
    <t>HINTZ</t>
  </si>
  <si>
    <t>O'BRIEN</t>
  </si>
  <si>
    <t>Anastasia</t>
  </si>
  <si>
    <t>OSBORNE</t>
  </si>
  <si>
    <t>Cierra</t>
  </si>
  <si>
    <t>LEGENDRE</t>
  </si>
  <si>
    <t>KRAUTER</t>
  </si>
  <si>
    <t>Rachael</t>
  </si>
  <si>
    <t>CHARLES</t>
  </si>
  <si>
    <t>Eva</t>
  </si>
  <si>
    <t>HORGAN</t>
  </si>
  <si>
    <t>GENTRY</t>
  </si>
  <si>
    <t>Kindolyn</t>
  </si>
  <si>
    <t>Isabella</t>
  </si>
  <si>
    <t>RIOS</t>
  </si>
  <si>
    <t>KOHAN</t>
  </si>
  <si>
    <t>Berit</t>
  </si>
  <si>
    <t>BEDORD</t>
  </si>
  <si>
    <t>Savannah</t>
  </si>
  <si>
    <t>DEMETRIUS</t>
  </si>
  <si>
    <t>Lilly</t>
  </si>
  <si>
    <t>POLAKOVIC</t>
  </si>
  <si>
    <t>GALVEZ</t>
  </si>
  <si>
    <t>Maranda</t>
  </si>
  <si>
    <t>Kasandra</t>
  </si>
  <si>
    <t>Sally</t>
  </si>
  <si>
    <t>REEKE</t>
  </si>
  <si>
    <t>TASCHUK</t>
  </si>
  <si>
    <t>CITRIGNO</t>
  </si>
  <si>
    <t>Kenna</t>
  </si>
  <si>
    <t>ROSE</t>
  </si>
  <si>
    <t>Jonna</t>
  </si>
  <si>
    <t>WARNKEN</t>
  </si>
  <si>
    <t>Sara</t>
  </si>
  <si>
    <t>TEDESCHI</t>
  </si>
  <si>
    <t>STRAUCH</t>
  </si>
  <si>
    <t>Rayven</t>
  </si>
  <si>
    <t>FINCHER</t>
  </si>
  <si>
    <t>Annabelle</t>
  </si>
  <si>
    <t>STANEC</t>
  </si>
  <si>
    <t>Peninah</t>
  </si>
  <si>
    <t>D'SOUZA</t>
  </si>
  <si>
    <t>Christian</t>
  </si>
  <si>
    <t>V</t>
  </si>
  <si>
    <t>J1 V</t>
  </si>
  <si>
    <t>J2 V</t>
  </si>
  <si>
    <t>MATHESON</t>
  </si>
  <si>
    <t>Bella</t>
  </si>
  <si>
    <t>Genan</t>
  </si>
  <si>
    <t>Dempster</t>
  </si>
  <si>
    <t>Mirette</t>
  </si>
  <si>
    <t>Anna</t>
  </si>
  <si>
    <t>J1 C</t>
  </si>
  <si>
    <t>TOMB</t>
  </si>
  <si>
    <t>Neil</t>
  </si>
  <si>
    <t>new</t>
  </si>
  <si>
    <t>10m Air Rifle Women Results</t>
  </si>
  <si>
    <t>Rank</t>
  </si>
  <si>
    <t>D1</t>
  </si>
  <si>
    <t>D2</t>
  </si>
  <si>
    <t>F1</t>
  </si>
  <si>
    <t>F2</t>
  </si>
  <si>
    <t>FP</t>
  </si>
  <si>
    <t>x1</t>
  </si>
  <si>
    <t>x2</t>
  </si>
  <si>
    <t>Match</t>
  </si>
  <si>
    <t>10m Air Pistol Men Results</t>
  </si>
  <si>
    <t>P1  SH1   10m Air Pistol Men Results</t>
  </si>
  <si>
    <t>Champion</t>
  </si>
  <si>
    <t>2nd Place</t>
  </si>
  <si>
    <t>3rd Place</t>
  </si>
  <si>
    <t>10m Air Pistol Men Junior Results</t>
  </si>
  <si>
    <t>10m Air Pistol Women Results</t>
  </si>
  <si>
    <t>P1  SH1   10m Air Pistol Women Results</t>
  </si>
  <si>
    <t>O</t>
  </si>
  <si>
    <t>10m Air Rifle Men Results</t>
  </si>
  <si>
    <t>James Hall</t>
  </si>
  <si>
    <t>Henry Leverett</t>
  </si>
  <si>
    <t>Jack Leverett III</t>
  </si>
  <si>
    <t>Hunter Battig</t>
  </si>
  <si>
    <t>Samuel Gens</t>
  </si>
  <si>
    <t>Alexis Lagan</t>
  </si>
  <si>
    <t>Sandra Uptagrafft</t>
  </si>
  <si>
    <t>Ada Korkhin</t>
  </si>
  <si>
    <t>R1  SH1   10m Air Rifle Standing Men Results</t>
  </si>
  <si>
    <t>R2  SH1   10m Air Rifle Standing Women Results</t>
  </si>
  <si>
    <t>R3  SH1   10m Air Rifle Prone Mixed Results</t>
  </si>
  <si>
    <t>R5  SH2   10m Air Rifle Prone Mixed Results</t>
  </si>
  <si>
    <t>R4  SH2   10m Air Rifle Standing Mixed Results</t>
  </si>
  <si>
    <t>DNF</t>
  </si>
  <si>
    <t>10m Air Pistol Women Junior Results</t>
  </si>
  <si>
    <t>Maria Tsarik</t>
  </si>
  <si>
    <t>Annabell Yi</t>
  </si>
  <si>
    <t>10m Air Rifle Men Junior Results</t>
  </si>
  <si>
    <t>Dempster Christenson</t>
  </si>
  <si>
    <t>Lucas Kozeniesky</t>
  </si>
  <si>
    <t>George Norton</t>
  </si>
  <si>
    <t>Matthew Sanchez</t>
  </si>
  <si>
    <t>William Shaner</t>
  </si>
  <si>
    <t>Casper Schadler</t>
  </si>
  <si>
    <t>Alison Weisz</t>
  </si>
  <si>
    <t>Sarah Beard</t>
  </si>
  <si>
    <t>Emily Stith</t>
  </si>
  <si>
    <t>10m Air Rifle Women Junior Results</t>
  </si>
  <si>
    <t>Elizabeth Marsh</t>
  </si>
  <si>
    <t>Mary Tucker</t>
  </si>
  <si>
    <t>Hailee Sigmon</t>
  </si>
  <si>
    <t>Day 2     December 1</t>
  </si>
  <si>
    <t>Nick Mowrer</t>
  </si>
  <si>
    <t>High Senior</t>
  </si>
  <si>
    <t>Dan Brown</t>
  </si>
  <si>
    <t>Mx</t>
  </si>
  <si>
    <t>Nathalia Tobar</t>
  </si>
  <si>
    <t>Katelyn Abeln</t>
  </si>
  <si>
    <t>Sarah Choe</t>
  </si>
  <si>
    <t>Ivan Roe</t>
  </si>
  <si>
    <t>Timothy Sherry</t>
  </si>
  <si>
    <t>dnf</t>
  </si>
  <si>
    <t>Logan Ogden</t>
  </si>
  <si>
    <t>Sagen Maddalena</t>
  </si>
  <si>
    <t>DNS</t>
  </si>
  <si>
    <t>10m Air Rifle Team Women Results</t>
  </si>
  <si>
    <t>Day 3     December 2</t>
  </si>
  <si>
    <t>*Competitor 393 received 2 point penalty per rule 6.11.5</t>
  </si>
  <si>
    <t>10m Air Rifle Team Men Results</t>
  </si>
  <si>
    <t>10m Air Pistol Team Women Results</t>
  </si>
  <si>
    <t>m/w</t>
  </si>
  <si>
    <t>X</t>
  </si>
  <si>
    <t>10m Air Pistol Team Men Results</t>
  </si>
  <si>
    <t>* Copmpetitor 489 received 2 point penalty per rule 6.11.5</t>
  </si>
  <si>
    <t>Open Rifle Team Final</t>
  </si>
  <si>
    <t>Indvidual</t>
  </si>
  <si>
    <t>Team</t>
  </si>
  <si>
    <t>Junior Rifle Team Final</t>
  </si>
  <si>
    <t>Florida Oranges</t>
  </si>
  <si>
    <t>MC Hammer</t>
  </si>
  <si>
    <t>Pott Rocketts</t>
  </si>
  <si>
    <t>Hurricanes</t>
  </si>
  <si>
    <t>MC Squared</t>
  </si>
  <si>
    <t>Open Pistol Team Final</t>
  </si>
  <si>
    <t>Individual</t>
  </si>
  <si>
    <t>We Got our Quotas</t>
  </si>
  <si>
    <t>JK</t>
  </si>
  <si>
    <t>NN</t>
  </si>
  <si>
    <t>Dumb and Dumber</t>
  </si>
  <si>
    <t>Red Hot Chili Peppers</t>
  </si>
  <si>
    <t>Junior Pistol Team Final</t>
  </si>
  <si>
    <t>370's</t>
  </si>
  <si>
    <t>Ginja Ninjas</t>
  </si>
  <si>
    <t>The Siblings</t>
  </si>
  <si>
    <t>D3</t>
  </si>
  <si>
    <t>x3</t>
  </si>
  <si>
    <t>P2  SH1   10m Air Pistol Women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</si>
</sst>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 readingOrder="1"/>
    </xf>
    <xf numFmtId="0" fontId="6" fillId="0" borderId="0" xfId="0" applyNumberFormat="1" applyFont="1" applyFill="1" applyBorder="1" applyAlignment="1">
      <alignment horizontal="center" readingOrder="1"/>
    </xf>
    <xf numFmtId="2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8" fillId="0" borderId="0" xfId="0" applyNumberFormat="1" applyFont="1" applyFill="1" applyBorder="1" applyAlignment="1">
      <alignment horizontal="center" readingOrder="1"/>
    </xf>
    <xf numFmtId="164" fontId="4" fillId="0" borderId="0" xfId="0" applyNumberFormat="1" applyFon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readingOrder="1"/>
    </xf>
    <xf numFmtId="0" fontId="6" fillId="0" borderId="0" xfId="0" applyFont="1" applyAlignment="1">
      <alignment horizontal="center" readingOrder="1"/>
    </xf>
    <xf numFmtId="20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readingOrder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readingOrder="1"/>
    </xf>
    <xf numFmtId="0" fontId="14" fillId="0" borderId="0" xfId="0" applyFont="1" applyAlignment="1">
      <alignment horizontal="center" readingOrder="1"/>
    </xf>
    <xf numFmtId="0" fontId="1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9A9F-FEEF-44B7-BA53-E6C54DAAD463}">
  <dimension ref="A1:AC135"/>
  <sheetViews>
    <sheetView zoomScaleNormal="100" workbookViewId="0"/>
  </sheetViews>
  <sheetFormatPr defaultColWidth="8.81640625" defaultRowHeight="14.5" x14ac:dyDescent="0.35"/>
  <cols>
    <col min="1" max="1" width="7.453125" bestFit="1" customWidth="1"/>
    <col min="2" max="2" width="5.1796875" bestFit="1" customWidth="1"/>
    <col min="3" max="3" width="14" bestFit="1" customWidth="1"/>
    <col min="4" max="4" width="26.453125" bestFit="1" customWidth="1"/>
    <col min="5" max="5" width="6" bestFit="1" customWidth="1"/>
    <col min="6" max="11" width="3.81640625" bestFit="1" customWidth="1"/>
    <col min="12" max="12" width="5.1796875" bestFit="1" customWidth="1"/>
    <col min="13" max="13" width="3.81640625" bestFit="1" customWidth="1"/>
    <col min="14" max="14" width="8.36328125" bestFit="1" customWidth="1"/>
    <col min="15" max="20" width="2.453125" hidden="1" customWidth="1"/>
    <col min="21" max="21" width="4.36328125" hidden="1" customWidth="1"/>
    <col min="22" max="22" width="3.81640625" hidden="1" customWidth="1"/>
    <col min="23" max="23" width="7.81640625" hidden="1" customWidth="1"/>
    <col min="24" max="24" width="4" hidden="1" customWidth="1"/>
    <col min="25" max="25" width="4.36328125" hidden="1" customWidth="1"/>
    <col min="26" max="26" width="7.6328125" hidden="1" customWidth="1"/>
    <col min="27" max="27" width="7.453125" hidden="1" customWidth="1"/>
    <col min="28" max="28" width="4.81640625" bestFit="1" customWidth="1"/>
  </cols>
  <sheetData>
    <row r="1" spans="1:28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s="2" customFormat="1" ht="18" x14ac:dyDescent="0.4">
      <c r="A2" s="1" t="s">
        <v>791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8" s="17" customFormat="1" ht="18" x14ac:dyDescent="0.4">
      <c r="A5" s="17" t="s">
        <v>793</v>
      </c>
      <c r="E5" s="16" t="s">
        <v>801</v>
      </c>
      <c r="N5" s="23">
        <v>236.3</v>
      </c>
    </row>
    <row r="6" spans="1:28" s="17" customFormat="1" ht="18" x14ac:dyDescent="0.4">
      <c r="A6" s="17" t="s">
        <v>794</v>
      </c>
      <c r="E6" s="16" t="s">
        <v>802</v>
      </c>
      <c r="N6" s="23">
        <v>235.3</v>
      </c>
    </row>
    <row r="7" spans="1:28" s="17" customFormat="1" ht="18" x14ac:dyDescent="0.4">
      <c r="A7" s="17" t="s">
        <v>795</v>
      </c>
      <c r="E7" s="16" t="s">
        <v>803</v>
      </c>
      <c r="N7" s="23">
        <v>211</v>
      </c>
    </row>
    <row r="8" spans="1:28" s="17" customFormat="1" ht="18" x14ac:dyDescent="0.4"/>
    <row r="9" spans="1:28" ht="15.5" x14ac:dyDescent="0.35">
      <c r="A9" s="5" t="s">
        <v>782</v>
      </c>
      <c r="B9" s="5" t="s">
        <v>0</v>
      </c>
      <c r="C9" s="6" t="s">
        <v>1</v>
      </c>
      <c r="D9" s="6" t="s">
        <v>2</v>
      </c>
      <c r="E9" s="7" t="s">
        <v>3</v>
      </c>
      <c r="F9" s="7">
        <v>1</v>
      </c>
      <c r="G9" s="7">
        <v>2</v>
      </c>
      <c r="H9" s="7">
        <v>3</v>
      </c>
      <c r="I9" s="7">
        <v>4</v>
      </c>
      <c r="J9" s="7">
        <v>5</v>
      </c>
      <c r="K9" s="7">
        <v>6</v>
      </c>
      <c r="L9" s="7" t="s">
        <v>783</v>
      </c>
      <c r="M9" s="7" t="s">
        <v>788</v>
      </c>
      <c r="N9" s="7" t="s">
        <v>785</v>
      </c>
      <c r="O9" s="7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7" t="s">
        <v>784</v>
      </c>
      <c r="V9" s="7" t="s">
        <v>789</v>
      </c>
      <c r="W9" s="7" t="s">
        <v>790</v>
      </c>
      <c r="X9" s="7" t="s">
        <v>786</v>
      </c>
      <c r="Y9" s="7" t="s">
        <v>787</v>
      </c>
      <c r="Z9" s="7" t="s">
        <v>4</v>
      </c>
      <c r="AA9" s="7" t="s">
        <v>5</v>
      </c>
    </row>
    <row r="10" spans="1:28" ht="15.5" x14ac:dyDescent="0.35">
      <c r="A10" s="14">
        <v>1</v>
      </c>
      <c r="B10" s="14">
        <v>268</v>
      </c>
      <c r="C10" s="15" t="s">
        <v>6</v>
      </c>
      <c r="D10" s="15" t="s">
        <v>7</v>
      </c>
      <c r="E10" s="14" t="s">
        <v>799</v>
      </c>
      <c r="F10" s="11">
        <v>98</v>
      </c>
      <c r="G10" s="11">
        <v>96</v>
      </c>
      <c r="H10" s="11">
        <v>94</v>
      </c>
      <c r="I10" s="11">
        <v>95</v>
      </c>
      <c r="J10" s="11">
        <v>96</v>
      </c>
      <c r="K10" s="11">
        <v>98</v>
      </c>
      <c r="L10" s="11">
        <v>577</v>
      </c>
      <c r="M10" s="11">
        <v>16</v>
      </c>
      <c r="N10" s="20">
        <v>236.3</v>
      </c>
      <c r="O10" s="18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9" t="s">
        <v>8</v>
      </c>
      <c r="AB10" s="18"/>
    </row>
    <row r="11" spans="1:28" ht="15.5" x14ac:dyDescent="0.35">
      <c r="A11" s="14">
        <v>2</v>
      </c>
      <c r="B11" s="14">
        <v>347</v>
      </c>
      <c r="C11" s="15" t="s">
        <v>23</v>
      </c>
      <c r="D11" s="15" t="s">
        <v>24</v>
      </c>
      <c r="E11" s="14" t="s">
        <v>457</v>
      </c>
      <c r="F11" s="11">
        <v>95</v>
      </c>
      <c r="G11" s="11">
        <v>95</v>
      </c>
      <c r="H11" s="11">
        <v>91</v>
      </c>
      <c r="I11" s="11">
        <v>97</v>
      </c>
      <c r="J11" s="11">
        <v>92</v>
      </c>
      <c r="K11" s="11">
        <v>95</v>
      </c>
      <c r="L11" s="11">
        <v>565</v>
      </c>
      <c r="M11" s="11">
        <v>16</v>
      </c>
      <c r="N11" s="20">
        <v>235.3</v>
      </c>
      <c r="O11" s="18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9" t="s">
        <v>8</v>
      </c>
      <c r="AB11" s="18"/>
    </row>
    <row r="12" spans="1:28" ht="15.5" x14ac:dyDescent="0.35">
      <c r="A12" s="14">
        <v>3</v>
      </c>
      <c r="B12" s="14">
        <v>349</v>
      </c>
      <c r="C12" s="15" t="s">
        <v>21</v>
      </c>
      <c r="D12" s="15" t="s">
        <v>22</v>
      </c>
      <c r="E12" s="14" t="s">
        <v>460</v>
      </c>
      <c r="F12" s="11">
        <v>98</v>
      </c>
      <c r="G12" s="11">
        <v>93</v>
      </c>
      <c r="H12" s="11">
        <v>95</v>
      </c>
      <c r="I12" s="11">
        <v>94</v>
      </c>
      <c r="J12" s="11">
        <v>94</v>
      </c>
      <c r="K12" s="11">
        <v>96</v>
      </c>
      <c r="L12" s="11">
        <v>570</v>
      </c>
      <c r="M12" s="11">
        <v>14</v>
      </c>
      <c r="N12" s="20">
        <v>211</v>
      </c>
      <c r="O12" s="18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9" t="s">
        <v>8</v>
      </c>
      <c r="AB12" s="18"/>
    </row>
    <row r="13" spans="1:28" ht="15.5" x14ac:dyDescent="0.35">
      <c r="A13" s="14">
        <v>4</v>
      </c>
      <c r="B13" s="14">
        <v>249</v>
      </c>
      <c r="C13" s="15" t="s">
        <v>70</v>
      </c>
      <c r="D13" s="15" t="s">
        <v>71</v>
      </c>
      <c r="E13" s="14" t="s">
        <v>460</v>
      </c>
      <c r="F13" s="11">
        <v>94</v>
      </c>
      <c r="G13" s="11">
        <v>96</v>
      </c>
      <c r="H13" s="11">
        <v>93</v>
      </c>
      <c r="I13" s="11">
        <v>97</v>
      </c>
      <c r="J13" s="11">
        <v>94</v>
      </c>
      <c r="K13" s="11">
        <v>93</v>
      </c>
      <c r="L13" s="11">
        <v>567</v>
      </c>
      <c r="M13" s="11">
        <v>14</v>
      </c>
      <c r="N13" s="20">
        <v>192.4</v>
      </c>
      <c r="O13" s="18"/>
      <c r="P13" s="18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9" t="s">
        <v>8</v>
      </c>
      <c r="AB13" s="18"/>
    </row>
    <row r="14" spans="1:28" ht="15.5" x14ac:dyDescent="0.35">
      <c r="A14" s="14">
        <v>5</v>
      </c>
      <c r="B14" s="14">
        <v>117</v>
      </c>
      <c r="C14" s="15" t="s">
        <v>32</v>
      </c>
      <c r="D14" s="15" t="s">
        <v>33</v>
      </c>
      <c r="E14" s="14" t="s">
        <v>457</v>
      </c>
      <c r="F14" s="11">
        <v>93</v>
      </c>
      <c r="G14" s="11">
        <v>96</v>
      </c>
      <c r="H14" s="11">
        <v>96</v>
      </c>
      <c r="I14" s="11">
        <v>92</v>
      </c>
      <c r="J14" s="11">
        <v>96</v>
      </c>
      <c r="K14" s="11">
        <v>93</v>
      </c>
      <c r="L14" s="11">
        <v>566</v>
      </c>
      <c r="M14" s="11">
        <v>11</v>
      </c>
      <c r="N14" s="20">
        <v>172.9</v>
      </c>
      <c r="O14" s="18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9" t="s">
        <v>8</v>
      </c>
      <c r="AB14" s="18"/>
    </row>
    <row r="15" spans="1:28" ht="15.5" x14ac:dyDescent="0.35">
      <c r="A15" s="14">
        <v>6</v>
      </c>
      <c r="B15" s="14">
        <v>402</v>
      </c>
      <c r="C15" s="15" t="s">
        <v>19</v>
      </c>
      <c r="D15" s="15" t="s">
        <v>20</v>
      </c>
      <c r="E15" s="14" t="s">
        <v>799</v>
      </c>
      <c r="F15" s="11">
        <v>98</v>
      </c>
      <c r="G15" s="11">
        <v>97</v>
      </c>
      <c r="H15" s="11">
        <v>91</v>
      </c>
      <c r="I15" s="11">
        <v>95</v>
      </c>
      <c r="J15" s="11">
        <v>99</v>
      </c>
      <c r="K15" s="11">
        <v>97</v>
      </c>
      <c r="L15" s="11">
        <v>577</v>
      </c>
      <c r="M15" s="11">
        <v>16</v>
      </c>
      <c r="N15" s="20">
        <v>152.30000000000001</v>
      </c>
      <c r="O15" s="1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9" t="s">
        <v>8</v>
      </c>
      <c r="AB15" s="18"/>
    </row>
    <row r="16" spans="1:28" ht="15.5" x14ac:dyDescent="0.35">
      <c r="A16" s="14">
        <v>7</v>
      </c>
      <c r="B16" s="14">
        <v>281</v>
      </c>
      <c r="C16" s="15" t="s">
        <v>69</v>
      </c>
      <c r="D16" s="15" t="s">
        <v>82</v>
      </c>
      <c r="E16" s="14" t="s">
        <v>799</v>
      </c>
      <c r="F16" s="11">
        <v>94</v>
      </c>
      <c r="G16" s="11">
        <v>94</v>
      </c>
      <c r="H16" s="11">
        <v>95</v>
      </c>
      <c r="I16" s="11">
        <v>92</v>
      </c>
      <c r="J16" s="11">
        <v>93</v>
      </c>
      <c r="K16" s="11">
        <v>95</v>
      </c>
      <c r="L16" s="11">
        <v>563</v>
      </c>
      <c r="M16" s="11">
        <v>13</v>
      </c>
      <c r="N16" s="20">
        <v>130.9</v>
      </c>
      <c r="O16" s="18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9" t="s">
        <v>8</v>
      </c>
      <c r="AB16" s="18"/>
    </row>
    <row r="17" spans="1:28" ht="15.5" x14ac:dyDescent="0.35">
      <c r="A17" s="14">
        <v>8</v>
      </c>
      <c r="B17" s="14">
        <v>307</v>
      </c>
      <c r="C17" s="15" t="s">
        <v>12</v>
      </c>
      <c r="D17" s="15" t="s">
        <v>13</v>
      </c>
      <c r="E17" s="14" t="s">
        <v>461</v>
      </c>
      <c r="F17" s="11">
        <v>93</v>
      </c>
      <c r="G17" s="11">
        <v>94</v>
      </c>
      <c r="H17" s="11">
        <v>98</v>
      </c>
      <c r="I17" s="11">
        <v>93</v>
      </c>
      <c r="J17" s="11">
        <v>91</v>
      </c>
      <c r="K17" s="11">
        <v>94</v>
      </c>
      <c r="L17" s="11">
        <v>563</v>
      </c>
      <c r="M17" s="11">
        <v>12</v>
      </c>
      <c r="N17" s="20">
        <v>111.2</v>
      </c>
      <c r="O17" s="18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9" t="s">
        <v>8</v>
      </c>
      <c r="AB17" s="18"/>
    </row>
    <row r="18" spans="1:28" ht="15.5" x14ac:dyDescent="0.35">
      <c r="A18" s="14">
        <v>9</v>
      </c>
      <c r="B18" s="14">
        <v>215</v>
      </c>
      <c r="C18" s="15" t="s">
        <v>510</v>
      </c>
      <c r="D18" s="15" t="s">
        <v>58</v>
      </c>
      <c r="E18" s="14" t="s">
        <v>768</v>
      </c>
      <c r="F18" s="11">
        <v>94</v>
      </c>
      <c r="G18" s="11">
        <v>95</v>
      </c>
      <c r="H18" s="11">
        <v>94</v>
      </c>
      <c r="I18" s="11">
        <v>95</v>
      </c>
      <c r="J18" s="11">
        <v>96</v>
      </c>
      <c r="K18" s="11">
        <v>89</v>
      </c>
      <c r="L18" s="11">
        <v>563</v>
      </c>
      <c r="M18" s="11">
        <v>11</v>
      </c>
      <c r="N18" s="20"/>
      <c r="O18" s="18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9" t="s">
        <v>8</v>
      </c>
      <c r="AB18" s="18"/>
    </row>
    <row r="19" spans="1:28" ht="15.5" x14ac:dyDescent="0.35">
      <c r="A19" s="14">
        <v>10</v>
      </c>
      <c r="B19" s="14">
        <v>482</v>
      </c>
      <c r="C19" s="15" t="s">
        <v>458</v>
      </c>
      <c r="D19" s="15" t="s">
        <v>459</v>
      </c>
      <c r="E19" s="14" t="s">
        <v>799</v>
      </c>
      <c r="F19" s="11">
        <v>95</v>
      </c>
      <c r="G19" s="11">
        <v>93</v>
      </c>
      <c r="H19" s="11">
        <v>95</v>
      </c>
      <c r="I19" s="11">
        <v>95</v>
      </c>
      <c r="J19" s="11">
        <v>93</v>
      </c>
      <c r="K19" s="11">
        <v>91</v>
      </c>
      <c r="L19" s="11">
        <v>562</v>
      </c>
      <c r="M19" s="11">
        <v>11</v>
      </c>
      <c r="N19" s="20"/>
      <c r="O19" s="18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9" t="s">
        <v>8</v>
      </c>
      <c r="AB19" s="18"/>
    </row>
    <row r="20" spans="1:28" ht="15.5" x14ac:dyDescent="0.35">
      <c r="A20" s="14">
        <v>11</v>
      </c>
      <c r="B20" s="14">
        <v>376</v>
      </c>
      <c r="C20" s="15" t="s">
        <v>14</v>
      </c>
      <c r="D20" s="15" t="s">
        <v>15</v>
      </c>
      <c r="E20" s="14" t="s">
        <v>799</v>
      </c>
      <c r="F20" s="11">
        <v>95</v>
      </c>
      <c r="G20" s="11">
        <v>94</v>
      </c>
      <c r="H20" s="11">
        <v>89</v>
      </c>
      <c r="I20" s="11">
        <v>95</v>
      </c>
      <c r="J20" s="11">
        <v>92</v>
      </c>
      <c r="K20" s="11">
        <v>96</v>
      </c>
      <c r="L20" s="11">
        <v>561</v>
      </c>
      <c r="M20" s="11">
        <v>14</v>
      </c>
      <c r="N20" s="20"/>
      <c r="O20" s="18"/>
      <c r="P20" s="12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 t="s">
        <v>8</v>
      </c>
      <c r="AB20" s="18"/>
    </row>
    <row r="21" spans="1:28" ht="15.5" x14ac:dyDescent="0.35">
      <c r="A21" s="14">
        <v>12</v>
      </c>
      <c r="B21" s="14">
        <v>260</v>
      </c>
      <c r="C21" s="15" t="s">
        <v>10</v>
      </c>
      <c r="D21" s="15" t="s">
        <v>11</v>
      </c>
      <c r="E21" s="14" t="s">
        <v>799</v>
      </c>
      <c r="F21" s="11">
        <v>95</v>
      </c>
      <c r="G21" s="11">
        <v>93</v>
      </c>
      <c r="H21" s="11">
        <v>90</v>
      </c>
      <c r="I21" s="11">
        <v>92</v>
      </c>
      <c r="J21" s="11">
        <v>94</v>
      </c>
      <c r="K21" s="11">
        <v>96</v>
      </c>
      <c r="L21" s="11">
        <v>560</v>
      </c>
      <c r="M21" s="11">
        <v>12</v>
      </c>
      <c r="N21" s="20"/>
      <c r="O21" s="18"/>
      <c r="P21" s="12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 t="s">
        <v>8</v>
      </c>
      <c r="AB21" s="18"/>
    </row>
    <row r="22" spans="1:28" ht="15.5" x14ac:dyDescent="0.35">
      <c r="A22" s="14">
        <v>13</v>
      </c>
      <c r="B22" s="14">
        <v>559</v>
      </c>
      <c r="C22" s="15" t="s">
        <v>25</v>
      </c>
      <c r="D22" s="15" t="s">
        <v>26</v>
      </c>
      <c r="E22" s="14" t="s">
        <v>457</v>
      </c>
      <c r="F22" s="11">
        <v>94</v>
      </c>
      <c r="G22" s="11">
        <v>94</v>
      </c>
      <c r="H22" s="11">
        <v>93</v>
      </c>
      <c r="I22" s="11">
        <v>89</v>
      </c>
      <c r="J22" s="11">
        <v>93</v>
      </c>
      <c r="K22" s="11">
        <v>94</v>
      </c>
      <c r="L22" s="11">
        <v>557</v>
      </c>
      <c r="M22" s="11">
        <v>12</v>
      </c>
      <c r="N22" s="20"/>
      <c r="O22" s="18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9" t="s">
        <v>8</v>
      </c>
      <c r="AB22" s="18"/>
    </row>
    <row r="23" spans="1:28" ht="15.5" x14ac:dyDescent="0.35">
      <c r="A23" s="14">
        <v>14</v>
      </c>
      <c r="B23" s="14">
        <v>135</v>
      </c>
      <c r="C23" s="15" t="s">
        <v>27</v>
      </c>
      <c r="D23" s="15" t="s">
        <v>9</v>
      </c>
      <c r="E23" s="14" t="s">
        <v>462</v>
      </c>
      <c r="F23" s="11">
        <v>93</v>
      </c>
      <c r="G23" s="11">
        <v>94</v>
      </c>
      <c r="H23" s="11">
        <v>91</v>
      </c>
      <c r="I23" s="11">
        <v>93</v>
      </c>
      <c r="J23" s="11">
        <v>90</v>
      </c>
      <c r="K23" s="11">
        <v>96</v>
      </c>
      <c r="L23" s="11">
        <v>557</v>
      </c>
      <c r="M23" s="11">
        <v>9</v>
      </c>
      <c r="N23" s="20"/>
      <c r="O23" s="18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9" t="s">
        <v>8</v>
      </c>
      <c r="AB23" s="18"/>
    </row>
    <row r="24" spans="1:28" ht="15.5" x14ac:dyDescent="0.35">
      <c r="A24" s="14">
        <v>15</v>
      </c>
      <c r="B24" s="14">
        <v>511</v>
      </c>
      <c r="C24" s="15" t="s">
        <v>50</v>
      </c>
      <c r="D24" s="15" t="s">
        <v>51</v>
      </c>
      <c r="E24" s="14" t="s">
        <v>460</v>
      </c>
      <c r="F24" s="11">
        <v>92</v>
      </c>
      <c r="G24" s="11">
        <v>92</v>
      </c>
      <c r="H24" s="11">
        <v>95</v>
      </c>
      <c r="I24" s="11">
        <v>92</v>
      </c>
      <c r="J24" s="11">
        <v>93</v>
      </c>
      <c r="K24" s="11">
        <v>90</v>
      </c>
      <c r="L24" s="11">
        <v>554</v>
      </c>
      <c r="M24" s="11">
        <v>10</v>
      </c>
      <c r="N24" s="20"/>
      <c r="O24" s="18"/>
      <c r="P24" s="18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9" t="s">
        <v>8</v>
      </c>
      <c r="AB24" s="18"/>
    </row>
    <row r="25" spans="1:28" ht="15.5" x14ac:dyDescent="0.35">
      <c r="A25" s="14">
        <v>16</v>
      </c>
      <c r="B25" s="14">
        <v>299</v>
      </c>
      <c r="C25" s="15" t="s">
        <v>73</v>
      </c>
      <c r="D25" s="15" t="s">
        <v>74</v>
      </c>
      <c r="E25" s="14" t="s">
        <v>457</v>
      </c>
      <c r="F25" s="11">
        <v>90</v>
      </c>
      <c r="G25" s="11">
        <v>91</v>
      </c>
      <c r="H25" s="11">
        <v>94</v>
      </c>
      <c r="I25" s="11">
        <v>93</v>
      </c>
      <c r="J25" s="11">
        <v>91</v>
      </c>
      <c r="K25" s="11">
        <v>94</v>
      </c>
      <c r="L25" s="11">
        <v>553</v>
      </c>
      <c r="M25" s="11">
        <v>8</v>
      </c>
      <c r="N25" s="20"/>
      <c r="O25" s="18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9" t="s">
        <v>8</v>
      </c>
      <c r="AB25" s="18"/>
    </row>
    <row r="26" spans="1:28" ht="15.5" x14ac:dyDescent="0.35">
      <c r="A26" s="14">
        <v>17</v>
      </c>
      <c r="B26" s="14">
        <v>394</v>
      </c>
      <c r="C26" s="15" t="s">
        <v>86</v>
      </c>
      <c r="D26" s="15" t="s">
        <v>516</v>
      </c>
      <c r="E26" s="14" t="s">
        <v>799</v>
      </c>
      <c r="F26" s="11">
        <v>92</v>
      </c>
      <c r="G26" s="11">
        <v>93</v>
      </c>
      <c r="H26" s="11">
        <v>91</v>
      </c>
      <c r="I26" s="11">
        <v>92</v>
      </c>
      <c r="J26" s="11">
        <v>93</v>
      </c>
      <c r="K26" s="11">
        <v>91</v>
      </c>
      <c r="L26" s="11">
        <v>552</v>
      </c>
      <c r="M26" s="11">
        <v>9</v>
      </c>
      <c r="N26" s="20"/>
      <c r="O26" s="18"/>
      <c r="P26" s="12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9" t="s">
        <v>8</v>
      </c>
      <c r="AB26" s="18"/>
    </row>
    <row r="27" spans="1:28" ht="15.5" x14ac:dyDescent="0.35">
      <c r="A27" s="14">
        <v>18</v>
      </c>
      <c r="B27" s="14">
        <v>126</v>
      </c>
      <c r="C27" s="15" t="s">
        <v>95</v>
      </c>
      <c r="D27" s="15" t="s">
        <v>486</v>
      </c>
      <c r="E27" s="14" t="s">
        <v>462</v>
      </c>
      <c r="F27" s="11">
        <v>91</v>
      </c>
      <c r="G27" s="11">
        <v>93</v>
      </c>
      <c r="H27" s="11">
        <v>95</v>
      </c>
      <c r="I27" s="11">
        <v>92</v>
      </c>
      <c r="J27" s="11">
        <v>90</v>
      </c>
      <c r="K27" s="11">
        <v>90</v>
      </c>
      <c r="L27" s="11">
        <v>551</v>
      </c>
      <c r="M27" s="11">
        <v>16</v>
      </c>
      <c r="N27" s="20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0" t="s">
        <v>8</v>
      </c>
    </row>
    <row r="28" spans="1:28" ht="15.5" x14ac:dyDescent="0.35">
      <c r="A28" s="14">
        <v>19</v>
      </c>
      <c r="B28" s="14">
        <v>161</v>
      </c>
      <c r="C28" s="15" t="s">
        <v>88</v>
      </c>
      <c r="D28" s="15" t="s">
        <v>89</v>
      </c>
      <c r="E28" s="14" t="s">
        <v>799</v>
      </c>
      <c r="F28" s="11">
        <v>86</v>
      </c>
      <c r="G28" s="11">
        <v>92</v>
      </c>
      <c r="H28" s="11">
        <v>95</v>
      </c>
      <c r="I28" s="11">
        <v>92</v>
      </c>
      <c r="J28" s="11">
        <v>92</v>
      </c>
      <c r="K28" s="11">
        <v>91</v>
      </c>
      <c r="L28" s="11">
        <v>548</v>
      </c>
      <c r="M28" s="11">
        <v>7</v>
      </c>
      <c r="N28" s="2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0" t="s">
        <v>8</v>
      </c>
    </row>
    <row r="29" spans="1:28" ht="15.5" x14ac:dyDescent="0.35">
      <c r="A29" s="14">
        <v>20</v>
      </c>
      <c r="B29" s="14">
        <v>486</v>
      </c>
      <c r="C29" s="15" t="s">
        <v>34</v>
      </c>
      <c r="D29" s="15" t="s">
        <v>90</v>
      </c>
      <c r="E29" s="14" t="s">
        <v>462</v>
      </c>
      <c r="F29" s="11">
        <v>91</v>
      </c>
      <c r="G29" s="11">
        <v>91</v>
      </c>
      <c r="H29" s="11">
        <v>88</v>
      </c>
      <c r="I29" s="11">
        <v>95</v>
      </c>
      <c r="J29" s="11">
        <v>91</v>
      </c>
      <c r="K29" s="11">
        <v>91</v>
      </c>
      <c r="L29" s="11">
        <v>547</v>
      </c>
      <c r="M29" s="11">
        <v>4</v>
      </c>
      <c r="N29" s="20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0" t="s">
        <v>8</v>
      </c>
    </row>
    <row r="30" spans="1:28" ht="15.5" x14ac:dyDescent="0.35">
      <c r="A30" s="14">
        <v>21</v>
      </c>
      <c r="B30" s="14">
        <v>367</v>
      </c>
      <c r="C30" s="15" t="s">
        <v>79</v>
      </c>
      <c r="D30" s="15" t="s">
        <v>80</v>
      </c>
      <c r="E30" s="14" t="s">
        <v>460</v>
      </c>
      <c r="F30" s="11">
        <v>91</v>
      </c>
      <c r="G30" s="11">
        <v>87</v>
      </c>
      <c r="H30" s="11">
        <v>87</v>
      </c>
      <c r="I30" s="11">
        <v>93</v>
      </c>
      <c r="J30" s="11">
        <v>92</v>
      </c>
      <c r="K30" s="11">
        <v>94</v>
      </c>
      <c r="L30" s="11">
        <v>544</v>
      </c>
      <c r="M30" s="11">
        <v>8</v>
      </c>
      <c r="N30" s="20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0" t="s">
        <v>8</v>
      </c>
    </row>
    <row r="31" spans="1:28" ht="15.5" x14ac:dyDescent="0.35">
      <c r="A31" s="14">
        <v>22</v>
      </c>
      <c r="B31" s="14">
        <v>487</v>
      </c>
      <c r="C31" s="15" t="s">
        <v>30</v>
      </c>
      <c r="D31" s="15" t="s">
        <v>31</v>
      </c>
      <c r="E31" s="14" t="s">
        <v>460</v>
      </c>
      <c r="F31" s="11">
        <v>91</v>
      </c>
      <c r="G31" s="11">
        <v>85</v>
      </c>
      <c r="H31" s="11">
        <v>93</v>
      </c>
      <c r="I31" s="11">
        <v>88</v>
      </c>
      <c r="J31" s="11">
        <v>92</v>
      </c>
      <c r="K31" s="11">
        <v>93</v>
      </c>
      <c r="L31" s="11">
        <v>542</v>
      </c>
      <c r="M31" s="11">
        <v>7</v>
      </c>
      <c r="N31" s="2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0" t="s">
        <v>8</v>
      </c>
    </row>
    <row r="32" spans="1:28" ht="15.5" x14ac:dyDescent="0.35">
      <c r="A32" s="14">
        <v>23</v>
      </c>
      <c r="B32" s="14">
        <v>174</v>
      </c>
      <c r="C32" s="15" t="s">
        <v>47</v>
      </c>
      <c r="D32" s="15" t="s">
        <v>77</v>
      </c>
      <c r="E32" s="14" t="s">
        <v>799</v>
      </c>
      <c r="F32" s="11">
        <v>95</v>
      </c>
      <c r="G32" s="11">
        <v>96</v>
      </c>
      <c r="H32" s="11">
        <v>89</v>
      </c>
      <c r="I32" s="11">
        <v>90</v>
      </c>
      <c r="J32" s="11">
        <v>82</v>
      </c>
      <c r="K32" s="11">
        <v>88</v>
      </c>
      <c r="L32" s="11">
        <v>540</v>
      </c>
      <c r="M32" s="11">
        <v>10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0" t="s">
        <v>8</v>
      </c>
    </row>
    <row r="33" spans="1:27" ht="15.5" x14ac:dyDescent="0.35">
      <c r="A33" s="14">
        <v>24</v>
      </c>
      <c r="B33" s="14">
        <v>116</v>
      </c>
      <c r="C33" s="15" t="s">
        <v>84</v>
      </c>
      <c r="D33" s="15" t="s">
        <v>85</v>
      </c>
      <c r="E33" s="14" t="s">
        <v>799</v>
      </c>
      <c r="F33" s="11">
        <v>89</v>
      </c>
      <c r="G33" s="11">
        <v>90</v>
      </c>
      <c r="H33" s="11">
        <v>88</v>
      </c>
      <c r="I33" s="11">
        <v>93</v>
      </c>
      <c r="J33" s="11">
        <v>90</v>
      </c>
      <c r="K33" s="11">
        <v>90</v>
      </c>
      <c r="L33" s="11">
        <v>540</v>
      </c>
      <c r="M33" s="11">
        <v>3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0" t="s">
        <v>8</v>
      </c>
    </row>
    <row r="34" spans="1:27" ht="15.5" x14ac:dyDescent="0.35">
      <c r="A34" s="14">
        <v>25</v>
      </c>
      <c r="B34" s="14">
        <v>534</v>
      </c>
      <c r="C34" s="15" t="s">
        <v>52</v>
      </c>
      <c r="D34" s="15" t="s">
        <v>500</v>
      </c>
      <c r="E34" s="14" t="s">
        <v>799</v>
      </c>
      <c r="F34" s="11">
        <v>89</v>
      </c>
      <c r="G34" s="11">
        <v>86</v>
      </c>
      <c r="H34" s="11">
        <v>90</v>
      </c>
      <c r="I34" s="11">
        <v>89</v>
      </c>
      <c r="J34" s="11">
        <v>90</v>
      </c>
      <c r="K34" s="11">
        <v>94</v>
      </c>
      <c r="L34" s="11">
        <v>538</v>
      </c>
      <c r="M34" s="11">
        <v>4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0" t="s">
        <v>8</v>
      </c>
    </row>
    <row r="35" spans="1:27" ht="15.5" x14ac:dyDescent="0.35">
      <c r="A35" s="14">
        <v>26</v>
      </c>
      <c r="B35" s="14">
        <v>275</v>
      </c>
      <c r="C35" s="15" t="s">
        <v>64</v>
      </c>
      <c r="D35" s="15" t="s">
        <v>65</v>
      </c>
      <c r="E35" s="14" t="s">
        <v>462</v>
      </c>
      <c r="F35" s="11">
        <v>92</v>
      </c>
      <c r="G35" s="11">
        <v>92</v>
      </c>
      <c r="H35" s="11">
        <v>90</v>
      </c>
      <c r="I35" s="11">
        <v>85</v>
      </c>
      <c r="J35" s="11">
        <v>92</v>
      </c>
      <c r="K35" s="11">
        <v>86</v>
      </c>
      <c r="L35" s="11">
        <v>537</v>
      </c>
      <c r="M35" s="11">
        <v>7</v>
      </c>
      <c r="P35" s="11"/>
      <c r="AA35" s="10" t="s">
        <v>8</v>
      </c>
    </row>
    <row r="36" spans="1:27" ht="15.5" x14ac:dyDescent="0.35">
      <c r="A36" s="14">
        <v>27</v>
      </c>
      <c r="B36" s="14">
        <v>327</v>
      </c>
      <c r="C36" s="15" t="s">
        <v>28</v>
      </c>
      <c r="D36" s="15" t="s">
        <v>29</v>
      </c>
      <c r="E36" s="14" t="s">
        <v>462</v>
      </c>
      <c r="F36" s="11">
        <v>88</v>
      </c>
      <c r="G36" s="11">
        <v>88</v>
      </c>
      <c r="H36" s="11">
        <v>90</v>
      </c>
      <c r="I36" s="11">
        <v>91</v>
      </c>
      <c r="J36" s="11">
        <v>93</v>
      </c>
      <c r="K36" s="11">
        <v>86</v>
      </c>
      <c r="L36" s="11">
        <v>536</v>
      </c>
      <c r="M36" s="11">
        <v>8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0" t="s">
        <v>8</v>
      </c>
    </row>
    <row r="37" spans="1:27" ht="15.5" x14ac:dyDescent="0.35">
      <c r="A37" s="14">
        <v>28</v>
      </c>
      <c r="B37" s="14">
        <v>456</v>
      </c>
      <c r="C37" s="15" t="s">
        <v>67</v>
      </c>
      <c r="D37" s="15" t="s">
        <v>68</v>
      </c>
      <c r="E37" s="14" t="s">
        <v>799</v>
      </c>
      <c r="F37" s="11">
        <v>89</v>
      </c>
      <c r="G37" s="11">
        <v>94</v>
      </c>
      <c r="H37" s="11">
        <v>88</v>
      </c>
      <c r="I37" s="11">
        <v>84</v>
      </c>
      <c r="J37" s="11">
        <v>92</v>
      </c>
      <c r="K37" s="11">
        <v>89</v>
      </c>
      <c r="L37" s="11">
        <v>536</v>
      </c>
      <c r="M37" s="11">
        <v>3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0" t="s">
        <v>8</v>
      </c>
    </row>
    <row r="38" spans="1:27" ht="15.5" x14ac:dyDescent="0.35">
      <c r="A38" s="14">
        <v>29</v>
      </c>
      <c r="B38" s="14">
        <v>383</v>
      </c>
      <c r="C38" s="15" t="s">
        <v>16</v>
      </c>
      <c r="D38" s="15" t="s">
        <v>17</v>
      </c>
      <c r="E38" s="14" t="s">
        <v>460</v>
      </c>
      <c r="F38" s="11">
        <v>84</v>
      </c>
      <c r="G38" s="11">
        <v>89</v>
      </c>
      <c r="H38" s="11">
        <v>91</v>
      </c>
      <c r="I38" s="11">
        <v>91</v>
      </c>
      <c r="J38" s="11">
        <v>91</v>
      </c>
      <c r="K38" s="11">
        <v>89</v>
      </c>
      <c r="L38" s="11">
        <v>535</v>
      </c>
      <c r="M38" s="11">
        <v>7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0" t="s">
        <v>8</v>
      </c>
    </row>
    <row r="39" spans="1:27" ht="15.5" x14ac:dyDescent="0.35">
      <c r="A39" s="14">
        <v>30</v>
      </c>
      <c r="B39" s="14">
        <v>306</v>
      </c>
      <c r="C39" s="15" t="s">
        <v>512</v>
      </c>
      <c r="D39" s="15" t="s">
        <v>513</v>
      </c>
      <c r="E39" s="14" t="s">
        <v>799</v>
      </c>
      <c r="F39" s="11">
        <v>88</v>
      </c>
      <c r="G39" s="11">
        <v>84</v>
      </c>
      <c r="H39" s="11">
        <v>92</v>
      </c>
      <c r="I39" s="11">
        <v>87</v>
      </c>
      <c r="J39" s="11">
        <v>90</v>
      </c>
      <c r="K39" s="11">
        <v>93</v>
      </c>
      <c r="L39" s="11">
        <v>534</v>
      </c>
      <c r="M39" s="11">
        <v>7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0" t="s">
        <v>8</v>
      </c>
    </row>
    <row r="40" spans="1:27" ht="15.5" x14ac:dyDescent="0.35">
      <c r="A40" s="14">
        <v>31</v>
      </c>
      <c r="B40" s="14">
        <v>267</v>
      </c>
      <c r="C40" s="15" t="s">
        <v>480</v>
      </c>
      <c r="D40" s="15" t="s">
        <v>481</v>
      </c>
      <c r="E40" s="14" t="s">
        <v>460</v>
      </c>
      <c r="F40" s="11">
        <v>90</v>
      </c>
      <c r="G40" s="11">
        <v>89</v>
      </c>
      <c r="H40" s="11">
        <v>87</v>
      </c>
      <c r="I40" s="11">
        <v>93</v>
      </c>
      <c r="J40" s="11">
        <v>86</v>
      </c>
      <c r="K40" s="11">
        <v>89</v>
      </c>
      <c r="L40" s="11">
        <v>534</v>
      </c>
      <c r="M40" s="11">
        <v>7</v>
      </c>
      <c r="P40" s="11"/>
      <c r="AA40" s="10" t="s">
        <v>8</v>
      </c>
    </row>
    <row r="41" spans="1:27" ht="15.5" x14ac:dyDescent="0.35">
      <c r="A41" s="14">
        <v>32</v>
      </c>
      <c r="B41" s="14">
        <v>343</v>
      </c>
      <c r="C41" s="15" t="s">
        <v>473</v>
      </c>
      <c r="D41" s="15" t="s">
        <v>183</v>
      </c>
      <c r="E41" s="14" t="s">
        <v>457</v>
      </c>
      <c r="F41" s="11">
        <v>86</v>
      </c>
      <c r="G41" s="11">
        <v>90</v>
      </c>
      <c r="H41" s="11">
        <v>88</v>
      </c>
      <c r="I41" s="11">
        <v>91</v>
      </c>
      <c r="J41" s="11">
        <v>91</v>
      </c>
      <c r="K41" s="11">
        <v>88</v>
      </c>
      <c r="L41" s="11">
        <v>534</v>
      </c>
      <c r="M41" s="11">
        <v>5</v>
      </c>
      <c r="P41" s="11"/>
      <c r="S41" s="11"/>
      <c r="T41" s="11"/>
      <c r="U41" s="11"/>
      <c r="V41" s="11"/>
      <c r="W41" s="11"/>
      <c r="X41" s="11"/>
      <c r="Y41" s="11"/>
      <c r="Z41" s="11"/>
      <c r="AA41" s="10" t="s">
        <v>8</v>
      </c>
    </row>
    <row r="42" spans="1:27" ht="15.5" x14ac:dyDescent="0.35">
      <c r="A42" s="14">
        <v>33</v>
      </c>
      <c r="B42" s="14">
        <v>355</v>
      </c>
      <c r="C42" s="15" t="s">
        <v>54</v>
      </c>
      <c r="D42" s="15" t="s">
        <v>55</v>
      </c>
      <c r="E42" s="14" t="s">
        <v>799</v>
      </c>
      <c r="F42" s="11">
        <v>91</v>
      </c>
      <c r="G42" s="11">
        <v>83</v>
      </c>
      <c r="H42" s="11">
        <v>86</v>
      </c>
      <c r="I42" s="11">
        <v>87</v>
      </c>
      <c r="J42" s="11">
        <v>94</v>
      </c>
      <c r="K42" s="11">
        <v>91</v>
      </c>
      <c r="L42" s="11">
        <v>532</v>
      </c>
      <c r="M42" s="11">
        <v>9</v>
      </c>
      <c r="P42" s="11"/>
      <c r="S42" s="11"/>
      <c r="T42" s="11"/>
      <c r="U42" s="11"/>
      <c r="V42" s="11"/>
      <c r="W42" s="11"/>
      <c r="X42" s="11"/>
      <c r="Y42" s="11"/>
      <c r="Z42" s="11"/>
      <c r="AA42" s="10" t="s">
        <v>8</v>
      </c>
    </row>
    <row r="43" spans="1:27" ht="15.5" x14ac:dyDescent="0.35">
      <c r="A43" s="14">
        <v>34</v>
      </c>
      <c r="B43" s="14">
        <v>494</v>
      </c>
      <c r="C43" s="15" t="s">
        <v>36</v>
      </c>
      <c r="D43" s="15" t="s">
        <v>37</v>
      </c>
      <c r="E43" s="14" t="s">
        <v>462</v>
      </c>
      <c r="F43" s="11">
        <v>95</v>
      </c>
      <c r="G43" s="11">
        <v>87</v>
      </c>
      <c r="H43" s="11">
        <v>86</v>
      </c>
      <c r="I43" s="11">
        <v>88</v>
      </c>
      <c r="J43" s="11">
        <v>92</v>
      </c>
      <c r="K43" s="11">
        <v>83</v>
      </c>
      <c r="L43" s="11">
        <v>531</v>
      </c>
      <c r="M43" s="11">
        <v>10</v>
      </c>
      <c r="P43" s="11"/>
      <c r="S43" s="11"/>
      <c r="T43" s="11"/>
      <c r="U43" s="11"/>
      <c r="V43" s="11"/>
      <c r="W43" s="11"/>
      <c r="X43" s="11"/>
      <c r="Y43" s="11"/>
      <c r="Z43" s="11"/>
      <c r="AA43" s="10" t="s">
        <v>8</v>
      </c>
    </row>
    <row r="44" spans="1:27" ht="15.5" x14ac:dyDescent="0.35">
      <c r="A44" s="14">
        <v>35</v>
      </c>
      <c r="B44" s="14">
        <v>305</v>
      </c>
      <c r="C44" s="15" t="s">
        <v>484</v>
      </c>
      <c r="D44" s="15" t="s">
        <v>485</v>
      </c>
      <c r="E44" s="14" t="s">
        <v>799</v>
      </c>
      <c r="F44" s="11">
        <v>88</v>
      </c>
      <c r="G44" s="11">
        <v>85</v>
      </c>
      <c r="H44" s="11">
        <v>85</v>
      </c>
      <c r="I44" s="11">
        <v>89</v>
      </c>
      <c r="J44" s="11">
        <v>91</v>
      </c>
      <c r="K44" s="11">
        <v>91</v>
      </c>
      <c r="L44" s="11">
        <v>529</v>
      </c>
      <c r="M44" s="11">
        <v>10</v>
      </c>
      <c r="P44" s="11"/>
      <c r="S44" s="11"/>
      <c r="T44" s="11"/>
      <c r="U44" s="11"/>
      <c r="V44" s="11"/>
      <c r="W44" s="11"/>
      <c r="X44" s="11"/>
      <c r="Y44" s="11"/>
      <c r="Z44" s="11"/>
      <c r="AA44" s="10" t="s">
        <v>8</v>
      </c>
    </row>
    <row r="45" spans="1:27" ht="15.5" x14ac:dyDescent="0.35">
      <c r="A45" s="14">
        <v>36</v>
      </c>
      <c r="B45" s="14">
        <v>464</v>
      </c>
      <c r="C45" s="15" t="s">
        <v>474</v>
      </c>
      <c r="D45" s="15" t="s">
        <v>475</v>
      </c>
      <c r="E45" s="14" t="s">
        <v>460</v>
      </c>
      <c r="F45" s="11">
        <v>84</v>
      </c>
      <c r="G45" s="11">
        <v>88</v>
      </c>
      <c r="H45" s="11">
        <v>87</v>
      </c>
      <c r="I45" s="11">
        <v>89</v>
      </c>
      <c r="J45" s="11">
        <v>90</v>
      </c>
      <c r="K45" s="11">
        <v>91</v>
      </c>
      <c r="L45" s="11">
        <v>529</v>
      </c>
      <c r="M45" s="11">
        <v>4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0" t="s">
        <v>8</v>
      </c>
    </row>
    <row r="46" spans="1:27" ht="15.5" x14ac:dyDescent="0.35">
      <c r="A46" s="14">
        <v>37</v>
      </c>
      <c r="B46" s="14">
        <v>192</v>
      </c>
      <c r="C46" s="15" t="s">
        <v>48</v>
      </c>
      <c r="D46" s="15" t="s">
        <v>49</v>
      </c>
      <c r="E46" s="14" t="s">
        <v>460</v>
      </c>
      <c r="F46" s="11">
        <v>83</v>
      </c>
      <c r="G46" s="11">
        <v>93</v>
      </c>
      <c r="H46" s="11">
        <v>90</v>
      </c>
      <c r="I46" s="11">
        <v>87</v>
      </c>
      <c r="J46" s="11">
        <v>89</v>
      </c>
      <c r="K46" s="11">
        <v>84</v>
      </c>
      <c r="L46" s="11">
        <v>526</v>
      </c>
      <c r="M46" s="11">
        <v>3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0" t="s">
        <v>8</v>
      </c>
    </row>
    <row r="47" spans="1:27" ht="15.5" x14ac:dyDescent="0.35">
      <c r="A47" s="14">
        <v>38</v>
      </c>
      <c r="B47" s="14">
        <v>285</v>
      </c>
      <c r="C47" s="15" t="s">
        <v>149</v>
      </c>
      <c r="D47" s="15" t="s">
        <v>507</v>
      </c>
      <c r="E47" s="14" t="s">
        <v>460</v>
      </c>
      <c r="F47" s="11">
        <v>87</v>
      </c>
      <c r="G47" s="11">
        <v>93</v>
      </c>
      <c r="H47" s="11">
        <v>82</v>
      </c>
      <c r="I47" s="11">
        <v>89</v>
      </c>
      <c r="J47" s="11">
        <v>87</v>
      </c>
      <c r="K47" s="11">
        <v>87</v>
      </c>
      <c r="L47" s="11">
        <v>525</v>
      </c>
      <c r="M47" s="11">
        <v>7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0" t="s">
        <v>8</v>
      </c>
    </row>
    <row r="48" spans="1:27" ht="15.5" x14ac:dyDescent="0.35">
      <c r="A48" s="14">
        <v>39</v>
      </c>
      <c r="B48" s="14">
        <v>570</v>
      </c>
      <c r="C48" s="15" t="s">
        <v>43</v>
      </c>
      <c r="D48" s="15" t="s">
        <v>44</v>
      </c>
      <c r="E48" s="14" t="s">
        <v>457</v>
      </c>
      <c r="F48" s="11">
        <v>88</v>
      </c>
      <c r="G48" s="11">
        <v>91</v>
      </c>
      <c r="H48" s="11">
        <v>85</v>
      </c>
      <c r="I48" s="11">
        <v>88</v>
      </c>
      <c r="J48" s="11">
        <v>87</v>
      </c>
      <c r="K48" s="11">
        <v>86</v>
      </c>
      <c r="L48" s="11">
        <v>525</v>
      </c>
      <c r="M48" s="11">
        <v>3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0" t="s">
        <v>8</v>
      </c>
    </row>
    <row r="49" spans="1:27" ht="15.5" x14ac:dyDescent="0.35">
      <c r="A49" s="14">
        <v>40</v>
      </c>
      <c r="B49" s="14">
        <v>353</v>
      </c>
      <c r="C49" s="15" t="s">
        <v>479</v>
      </c>
      <c r="D49" s="15" t="s">
        <v>81</v>
      </c>
      <c r="E49" s="14" t="s">
        <v>461</v>
      </c>
      <c r="F49" s="11">
        <v>85</v>
      </c>
      <c r="G49" s="11">
        <v>91</v>
      </c>
      <c r="H49" s="11">
        <v>90</v>
      </c>
      <c r="I49" s="11">
        <v>85</v>
      </c>
      <c r="J49" s="11">
        <v>87</v>
      </c>
      <c r="K49" s="11">
        <v>86</v>
      </c>
      <c r="L49" s="11">
        <v>524</v>
      </c>
      <c r="M49" s="11">
        <v>7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0" t="s">
        <v>8</v>
      </c>
    </row>
    <row r="50" spans="1:27" ht="15.5" x14ac:dyDescent="0.35">
      <c r="A50" s="14">
        <v>41</v>
      </c>
      <c r="B50" s="14">
        <v>412</v>
      </c>
      <c r="C50" s="15" t="s">
        <v>487</v>
      </c>
      <c r="D50" s="15" t="s">
        <v>488</v>
      </c>
      <c r="E50" s="14" t="s">
        <v>462</v>
      </c>
      <c r="F50" s="11">
        <v>84</v>
      </c>
      <c r="G50" s="11">
        <v>85</v>
      </c>
      <c r="H50" s="11">
        <v>88</v>
      </c>
      <c r="I50" s="11">
        <v>94</v>
      </c>
      <c r="J50" s="11">
        <v>85</v>
      </c>
      <c r="K50" s="11">
        <v>88</v>
      </c>
      <c r="L50" s="11">
        <v>524</v>
      </c>
      <c r="M50" s="11">
        <v>5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0" t="s">
        <v>8</v>
      </c>
    </row>
    <row r="51" spans="1:27" ht="15.5" x14ac:dyDescent="0.35">
      <c r="A51" s="14">
        <v>42</v>
      </c>
      <c r="B51" s="14">
        <v>330</v>
      </c>
      <c r="C51" s="15" t="s">
        <v>476</v>
      </c>
      <c r="D51" s="15" t="s">
        <v>477</v>
      </c>
      <c r="E51" s="14" t="s">
        <v>457</v>
      </c>
      <c r="F51" s="11">
        <v>88</v>
      </c>
      <c r="G51" s="11">
        <v>88</v>
      </c>
      <c r="H51" s="11">
        <v>83</v>
      </c>
      <c r="I51" s="11">
        <v>90</v>
      </c>
      <c r="J51" s="11">
        <v>85</v>
      </c>
      <c r="K51" s="11">
        <v>89</v>
      </c>
      <c r="L51" s="11">
        <v>523</v>
      </c>
      <c r="M51" s="11">
        <v>5</v>
      </c>
      <c r="P51" s="11"/>
      <c r="Q51" s="11"/>
      <c r="R51" s="11"/>
      <c r="AA51" s="10" t="s">
        <v>8</v>
      </c>
    </row>
    <row r="52" spans="1:27" ht="15.5" x14ac:dyDescent="0.35">
      <c r="A52" s="14">
        <v>43</v>
      </c>
      <c r="B52" s="14">
        <v>435</v>
      </c>
      <c r="C52" s="15" t="s">
        <v>505</v>
      </c>
      <c r="D52" s="15" t="s">
        <v>506</v>
      </c>
      <c r="E52" s="14" t="s">
        <v>460</v>
      </c>
      <c r="F52" s="11">
        <v>82</v>
      </c>
      <c r="G52" s="11">
        <v>88</v>
      </c>
      <c r="H52" s="11">
        <v>89</v>
      </c>
      <c r="I52" s="11">
        <v>89</v>
      </c>
      <c r="J52" s="11">
        <v>86</v>
      </c>
      <c r="K52" s="11">
        <v>89</v>
      </c>
      <c r="L52" s="11">
        <v>523</v>
      </c>
      <c r="M52" s="11">
        <v>5</v>
      </c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0" t="s">
        <v>8</v>
      </c>
    </row>
    <row r="53" spans="1:27" ht="15.5" x14ac:dyDescent="0.35">
      <c r="A53" s="14">
        <v>44</v>
      </c>
      <c r="B53" s="14">
        <v>293</v>
      </c>
      <c r="C53" s="15" t="s">
        <v>490</v>
      </c>
      <c r="D53" s="15" t="s">
        <v>491</v>
      </c>
      <c r="E53" s="14" t="s">
        <v>799</v>
      </c>
      <c r="F53" s="11">
        <v>81</v>
      </c>
      <c r="G53" s="11">
        <v>92</v>
      </c>
      <c r="H53" s="11">
        <v>90</v>
      </c>
      <c r="I53" s="11">
        <v>80</v>
      </c>
      <c r="J53" s="11">
        <v>86</v>
      </c>
      <c r="K53" s="11">
        <v>91</v>
      </c>
      <c r="L53" s="11">
        <v>520</v>
      </c>
      <c r="M53" s="11">
        <v>5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0" t="s">
        <v>8</v>
      </c>
    </row>
    <row r="54" spans="1:27" ht="15.5" x14ac:dyDescent="0.35">
      <c r="A54" s="14">
        <v>45</v>
      </c>
      <c r="B54" s="14">
        <v>108</v>
      </c>
      <c r="C54" s="15" t="s">
        <v>212</v>
      </c>
      <c r="D54" s="15" t="s">
        <v>511</v>
      </c>
      <c r="E54" s="14" t="s">
        <v>461</v>
      </c>
      <c r="F54" s="11">
        <v>78</v>
      </c>
      <c r="G54" s="11">
        <v>91</v>
      </c>
      <c r="H54" s="11">
        <v>86</v>
      </c>
      <c r="I54" s="11">
        <v>87</v>
      </c>
      <c r="J54" s="11">
        <v>87</v>
      </c>
      <c r="K54" s="11">
        <v>90</v>
      </c>
      <c r="L54" s="11">
        <v>519</v>
      </c>
      <c r="M54" s="11">
        <v>6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0" t="s">
        <v>8</v>
      </c>
    </row>
    <row r="55" spans="1:27" ht="15.5" x14ac:dyDescent="0.35">
      <c r="A55" s="14">
        <v>46</v>
      </c>
      <c r="B55" s="14">
        <v>450</v>
      </c>
      <c r="C55" s="15" t="s">
        <v>125</v>
      </c>
      <c r="D55" s="15" t="s">
        <v>478</v>
      </c>
      <c r="E55" s="14" t="s">
        <v>460</v>
      </c>
      <c r="F55" s="11">
        <v>80</v>
      </c>
      <c r="G55" s="11">
        <v>89</v>
      </c>
      <c r="H55" s="11">
        <v>85</v>
      </c>
      <c r="I55" s="11">
        <v>90</v>
      </c>
      <c r="J55" s="11">
        <v>89</v>
      </c>
      <c r="K55" s="11">
        <v>85</v>
      </c>
      <c r="L55" s="11">
        <v>518</v>
      </c>
      <c r="M55" s="11">
        <v>5</v>
      </c>
      <c r="S55" s="11"/>
      <c r="T55" s="11"/>
      <c r="U55" s="11"/>
      <c r="V55" s="11"/>
      <c r="W55" s="11"/>
      <c r="X55" s="11"/>
      <c r="Y55" s="11"/>
      <c r="Z55" s="11"/>
      <c r="AA55" s="10" t="s">
        <v>8</v>
      </c>
    </row>
    <row r="56" spans="1:27" ht="15.5" x14ac:dyDescent="0.35">
      <c r="A56" s="14">
        <v>47</v>
      </c>
      <c r="B56" s="14">
        <v>352</v>
      </c>
      <c r="C56" s="15" t="s">
        <v>40</v>
      </c>
      <c r="D56" s="15" t="s">
        <v>81</v>
      </c>
      <c r="E56" s="14" t="s">
        <v>461</v>
      </c>
      <c r="F56" s="11">
        <v>83</v>
      </c>
      <c r="G56" s="11">
        <v>85</v>
      </c>
      <c r="H56" s="11">
        <v>89</v>
      </c>
      <c r="I56" s="11">
        <v>86</v>
      </c>
      <c r="J56" s="11">
        <v>84</v>
      </c>
      <c r="K56" s="11">
        <v>90</v>
      </c>
      <c r="L56" s="11">
        <v>517</v>
      </c>
      <c r="M56" s="11">
        <v>4</v>
      </c>
      <c r="Q56" s="11"/>
      <c r="R56" s="11"/>
      <c r="AA56" s="10" t="s">
        <v>8</v>
      </c>
    </row>
    <row r="57" spans="1:27" ht="15.5" x14ac:dyDescent="0.35">
      <c r="A57" s="14">
        <v>48</v>
      </c>
      <c r="B57" s="14">
        <v>165</v>
      </c>
      <c r="C57" s="15" t="s">
        <v>57</v>
      </c>
      <c r="D57" s="15" t="s">
        <v>35</v>
      </c>
      <c r="E57" s="14" t="s">
        <v>457</v>
      </c>
      <c r="F57" s="11">
        <v>88</v>
      </c>
      <c r="G57" s="11">
        <v>88</v>
      </c>
      <c r="H57" s="11">
        <v>86</v>
      </c>
      <c r="I57" s="11">
        <v>82</v>
      </c>
      <c r="J57" s="11">
        <v>86</v>
      </c>
      <c r="K57" s="11">
        <v>86</v>
      </c>
      <c r="L57" s="11">
        <v>516</v>
      </c>
      <c r="M57" s="11">
        <v>3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0" t="s">
        <v>8</v>
      </c>
    </row>
    <row r="58" spans="1:27" ht="15.5" x14ac:dyDescent="0.35">
      <c r="A58" s="14">
        <v>49</v>
      </c>
      <c r="B58" s="14">
        <v>206</v>
      </c>
      <c r="C58" s="15" t="s">
        <v>494</v>
      </c>
      <c r="D58" s="15" t="s">
        <v>495</v>
      </c>
      <c r="E58" s="14" t="s">
        <v>457</v>
      </c>
      <c r="F58" s="11">
        <v>89</v>
      </c>
      <c r="G58" s="11">
        <v>77</v>
      </c>
      <c r="H58" s="11">
        <v>86</v>
      </c>
      <c r="I58" s="11">
        <v>86</v>
      </c>
      <c r="J58" s="11">
        <v>89</v>
      </c>
      <c r="K58" s="11">
        <v>86</v>
      </c>
      <c r="L58" s="11">
        <v>513</v>
      </c>
      <c r="M58" s="11">
        <v>4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0" t="s">
        <v>8</v>
      </c>
    </row>
    <row r="59" spans="1:27" ht="15.5" x14ac:dyDescent="0.35">
      <c r="A59" s="14">
        <v>50</v>
      </c>
      <c r="B59" s="14">
        <v>288</v>
      </c>
      <c r="C59" s="15" t="s">
        <v>41</v>
      </c>
      <c r="D59" s="15" t="s">
        <v>56</v>
      </c>
      <c r="E59" s="14" t="s">
        <v>799</v>
      </c>
      <c r="F59" s="11">
        <v>88</v>
      </c>
      <c r="G59" s="11">
        <v>89</v>
      </c>
      <c r="H59" s="11">
        <v>85</v>
      </c>
      <c r="I59" s="11">
        <v>82</v>
      </c>
      <c r="J59" s="11">
        <v>82</v>
      </c>
      <c r="K59" s="11">
        <v>87</v>
      </c>
      <c r="L59" s="11">
        <v>513</v>
      </c>
      <c r="M59" s="11">
        <v>1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0" t="s">
        <v>8</v>
      </c>
    </row>
    <row r="60" spans="1:27" ht="15.5" x14ac:dyDescent="0.35">
      <c r="A60" s="14">
        <v>51</v>
      </c>
      <c r="B60" s="14">
        <v>384</v>
      </c>
      <c r="C60" s="15" t="s">
        <v>482</v>
      </c>
      <c r="D60" s="15" t="s">
        <v>483</v>
      </c>
      <c r="E60" s="14" t="s">
        <v>462</v>
      </c>
      <c r="F60" s="11">
        <v>86</v>
      </c>
      <c r="G60" s="11">
        <v>89</v>
      </c>
      <c r="H60" s="11">
        <v>85</v>
      </c>
      <c r="I60" s="11">
        <v>84</v>
      </c>
      <c r="J60" s="11">
        <v>87</v>
      </c>
      <c r="K60" s="11">
        <v>81</v>
      </c>
      <c r="L60" s="11">
        <v>512</v>
      </c>
      <c r="M60" s="11">
        <v>4</v>
      </c>
      <c r="P60" s="11"/>
      <c r="S60" s="11"/>
      <c r="T60" s="11"/>
      <c r="U60" s="11"/>
      <c r="V60" s="11"/>
      <c r="W60" s="11"/>
      <c r="X60" s="11"/>
      <c r="Y60" s="11"/>
      <c r="Z60" s="11"/>
      <c r="AA60" s="10" t="s">
        <v>8</v>
      </c>
    </row>
    <row r="61" spans="1:27" ht="15.5" x14ac:dyDescent="0.35">
      <c r="A61" s="14">
        <v>52</v>
      </c>
      <c r="B61" s="14">
        <v>429</v>
      </c>
      <c r="C61" s="15" t="s">
        <v>498</v>
      </c>
      <c r="D61" s="15" t="s">
        <v>499</v>
      </c>
      <c r="E61" s="14" t="s">
        <v>799</v>
      </c>
      <c r="F61" s="11">
        <v>90</v>
      </c>
      <c r="G61" s="11">
        <v>84</v>
      </c>
      <c r="H61" s="11">
        <v>87</v>
      </c>
      <c r="I61" s="11">
        <v>81</v>
      </c>
      <c r="J61" s="11">
        <v>85</v>
      </c>
      <c r="K61" s="11">
        <v>83</v>
      </c>
      <c r="L61" s="11">
        <v>510</v>
      </c>
      <c r="M61" s="11">
        <v>3</v>
      </c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0" t="s">
        <v>8</v>
      </c>
    </row>
    <row r="62" spans="1:27" ht="15.5" x14ac:dyDescent="0.35">
      <c r="A62" s="14">
        <v>53</v>
      </c>
      <c r="B62" s="14">
        <v>489</v>
      </c>
      <c r="C62" s="15" t="s">
        <v>188</v>
      </c>
      <c r="D62" s="15" t="s">
        <v>45</v>
      </c>
      <c r="E62" s="14" t="s">
        <v>462</v>
      </c>
      <c r="F62" s="11">
        <v>83</v>
      </c>
      <c r="G62" s="11">
        <v>92</v>
      </c>
      <c r="H62" s="11">
        <v>83</v>
      </c>
      <c r="I62" s="11">
        <v>76</v>
      </c>
      <c r="J62" s="11">
        <v>90</v>
      </c>
      <c r="K62" s="11">
        <v>81</v>
      </c>
      <c r="L62" s="11">
        <v>505</v>
      </c>
      <c r="M62" s="11">
        <v>1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0" t="s">
        <v>8</v>
      </c>
    </row>
    <row r="63" spans="1:27" ht="15.5" x14ac:dyDescent="0.35">
      <c r="A63" s="14">
        <v>54</v>
      </c>
      <c r="B63" s="14">
        <v>390</v>
      </c>
      <c r="C63" s="15" t="s">
        <v>21</v>
      </c>
      <c r="D63" s="15" t="s">
        <v>83</v>
      </c>
      <c r="E63" s="14" t="s">
        <v>462</v>
      </c>
      <c r="F63" s="11">
        <v>75</v>
      </c>
      <c r="G63" s="11">
        <v>83</v>
      </c>
      <c r="H63" s="11">
        <v>85</v>
      </c>
      <c r="I63" s="11">
        <v>87</v>
      </c>
      <c r="J63" s="11">
        <v>84</v>
      </c>
      <c r="K63" s="11">
        <v>88</v>
      </c>
      <c r="L63" s="11">
        <v>502</v>
      </c>
      <c r="M63" s="11">
        <v>2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0" t="s">
        <v>8</v>
      </c>
    </row>
    <row r="64" spans="1:27" ht="15.5" x14ac:dyDescent="0.35">
      <c r="A64" s="14">
        <v>55</v>
      </c>
      <c r="B64" s="14">
        <v>386</v>
      </c>
      <c r="C64" s="15" t="s">
        <v>501</v>
      </c>
      <c r="D64" s="15" t="s">
        <v>502</v>
      </c>
      <c r="E64" s="14" t="s">
        <v>461</v>
      </c>
      <c r="F64" s="11">
        <v>82</v>
      </c>
      <c r="G64" s="11">
        <v>77</v>
      </c>
      <c r="H64" s="11">
        <v>81</v>
      </c>
      <c r="I64" s="11">
        <v>90</v>
      </c>
      <c r="J64" s="11">
        <v>86</v>
      </c>
      <c r="K64" s="11">
        <v>85</v>
      </c>
      <c r="L64" s="11">
        <v>501</v>
      </c>
      <c r="M64" s="11">
        <v>5</v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0" t="s">
        <v>8</v>
      </c>
    </row>
    <row r="65" spans="1:27" ht="15.5" x14ac:dyDescent="0.35">
      <c r="A65" s="14">
        <v>56</v>
      </c>
      <c r="B65" s="14">
        <v>374</v>
      </c>
      <c r="C65" s="15" t="s">
        <v>75</v>
      </c>
      <c r="D65" s="15" t="s">
        <v>76</v>
      </c>
      <c r="E65" s="14" t="s">
        <v>461</v>
      </c>
      <c r="F65" s="11">
        <v>83</v>
      </c>
      <c r="G65" s="11">
        <v>84</v>
      </c>
      <c r="H65" s="11">
        <v>83</v>
      </c>
      <c r="I65" s="11">
        <v>81</v>
      </c>
      <c r="J65" s="11">
        <v>82</v>
      </c>
      <c r="K65" s="11">
        <v>86</v>
      </c>
      <c r="L65" s="11">
        <v>499</v>
      </c>
      <c r="M65" s="11">
        <v>7</v>
      </c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0" t="s">
        <v>8</v>
      </c>
    </row>
    <row r="66" spans="1:27" ht="15.5" x14ac:dyDescent="0.35">
      <c r="A66" s="14">
        <v>57</v>
      </c>
      <c r="B66" s="14">
        <v>173</v>
      </c>
      <c r="C66" s="15" t="s">
        <v>492</v>
      </c>
      <c r="D66" s="15" t="s">
        <v>493</v>
      </c>
      <c r="E66" s="14" t="s">
        <v>462</v>
      </c>
      <c r="F66" s="11">
        <v>79</v>
      </c>
      <c r="G66" s="11">
        <v>78</v>
      </c>
      <c r="H66" s="11">
        <v>85</v>
      </c>
      <c r="I66" s="11">
        <v>88</v>
      </c>
      <c r="J66" s="11">
        <v>83</v>
      </c>
      <c r="K66" s="11">
        <v>81</v>
      </c>
      <c r="L66" s="11">
        <v>494</v>
      </c>
      <c r="M66" s="11">
        <v>2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0" t="s">
        <v>8</v>
      </c>
    </row>
    <row r="67" spans="1:27" ht="15.5" x14ac:dyDescent="0.35">
      <c r="A67" s="14">
        <v>58</v>
      </c>
      <c r="B67" s="14">
        <v>228</v>
      </c>
      <c r="C67" s="15" t="s">
        <v>471</v>
      </c>
      <c r="D67" s="15" t="s">
        <v>472</v>
      </c>
      <c r="E67" s="14" t="s">
        <v>460</v>
      </c>
      <c r="F67" s="11">
        <v>84</v>
      </c>
      <c r="G67" s="11">
        <v>79</v>
      </c>
      <c r="H67" s="11">
        <v>79</v>
      </c>
      <c r="I67" s="11">
        <v>81</v>
      </c>
      <c r="J67" s="11">
        <v>87</v>
      </c>
      <c r="K67" s="11">
        <v>83</v>
      </c>
      <c r="L67" s="11">
        <v>493</v>
      </c>
      <c r="M67" s="11">
        <v>2</v>
      </c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0" t="s">
        <v>8</v>
      </c>
    </row>
    <row r="68" spans="1:27" ht="15.5" x14ac:dyDescent="0.35">
      <c r="A68" s="14">
        <v>59</v>
      </c>
      <c r="B68" s="14">
        <v>320</v>
      </c>
      <c r="C68" s="15" t="s">
        <v>496</v>
      </c>
      <c r="D68" s="15" t="s">
        <v>497</v>
      </c>
      <c r="E68" s="14" t="s">
        <v>461</v>
      </c>
      <c r="F68" s="11">
        <v>84</v>
      </c>
      <c r="G68" s="11">
        <v>77</v>
      </c>
      <c r="H68" s="11">
        <v>83</v>
      </c>
      <c r="I68" s="11">
        <v>88</v>
      </c>
      <c r="J68" s="11">
        <v>81</v>
      </c>
      <c r="K68" s="11">
        <v>72</v>
      </c>
      <c r="L68" s="11">
        <v>485</v>
      </c>
      <c r="M68" s="11">
        <v>4</v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0" t="s">
        <v>8</v>
      </c>
    </row>
    <row r="69" spans="1:27" ht="15.5" x14ac:dyDescent="0.35">
      <c r="A69" s="14">
        <v>60</v>
      </c>
      <c r="B69" s="14">
        <v>157</v>
      </c>
      <c r="C69" s="15" t="s">
        <v>62</v>
      </c>
      <c r="D69" s="15" t="s">
        <v>63</v>
      </c>
      <c r="E69" s="14" t="s">
        <v>457</v>
      </c>
      <c r="F69" s="11">
        <v>85</v>
      </c>
      <c r="G69" s="11">
        <v>75</v>
      </c>
      <c r="H69" s="11">
        <v>82</v>
      </c>
      <c r="I69" s="11">
        <v>81</v>
      </c>
      <c r="J69" s="11">
        <v>78</v>
      </c>
      <c r="K69" s="11">
        <v>76</v>
      </c>
      <c r="L69" s="11">
        <v>477</v>
      </c>
      <c r="M69" s="11">
        <v>3</v>
      </c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0" t="s">
        <v>8</v>
      </c>
    </row>
    <row r="70" spans="1:27" ht="15.5" x14ac:dyDescent="0.35">
      <c r="A70" s="14">
        <v>61</v>
      </c>
      <c r="B70" s="14">
        <v>356</v>
      </c>
      <c r="C70" s="15" t="s">
        <v>119</v>
      </c>
      <c r="D70" s="15" t="s">
        <v>489</v>
      </c>
      <c r="E70" s="14" t="s">
        <v>461</v>
      </c>
      <c r="F70" s="11">
        <v>72</v>
      </c>
      <c r="G70" s="11">
        <v>75</v>
      </c>
      <c r="H70" s="11">
        <v>83</v>
      </c>
      <c r="I70" s="11">
        <v>79</v>
      </c>
      <c r="J70" s="11">
        <v>80</v>
      </c>
      <c r="K70" s="11">
        <v>82</v>
      </c>
      <c r="L70" s="11">
        <v>471</v>
      </c>
      <c r="M70" s="11">
        <v>3</v>
      </c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0" t="s">
        <v>8</v>
      </c>
    </row>
    <row r="71" spans="1:27" ht="15.5" x14ac:dyDescent="0.35">
      <c r="A71" s="14">
        <v>62</v>
      </c>
      <c r="B71" s="14">
        <v>176</v>
      </c>
      <c r="C71" s="15" t="s">
        <v>67</v>
      </c>
      <c r="D71" s="15" t="s">
        <v>515</v>
      </c>
      <c r="E71" s="14" t="s">
        <v>461</v>
      </c>
      <c r="F71" s="11">
        <v>78</v>
      </c>
      <c r="G71" s="11">
        <v>77</v>
      </c>
      <c r="H71" s="11">
        <v>72</v>
      </c>
      <c r="I71" s="11">
        <v>80</v>
      </c>
      <c r="J71" s="11">
        <v>77</v>
      </c>
      <c r="K71" s="11">
        <v>84</v>
      </c>
      <c r="L71" s="11">
        <v>468</v>
      </c>
      <c r="M71" s="11">
        <v>3</v>
      </c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0" t="s">
        <v>8</v>
      </c>
    </row>
    <row r="72" spans="1:27" ht="15.5" x14ac:dyDescent="0.35">
      <c r="A72" s="14">
        <v>63</v>
      </c>
      <c r="B72" s="14">
        <v>577</v>
      </c>
      <c r="C72" s="15" t="s">
        <v>779</v>
      </c>
      <c r="D72" s="15" t="s">
        <v>80</v>
      </c>
      <c r="E72" s="14" t="s">
        <v>462</v>
      </c>
      <c r="F72" s="11">
        <v>73</v>
      </c>
      <c r="G72" s="11">
        <v>74</v>
      </c>
      <c r="H72" s="11">
        <v>83</v>
      </c>
      <c r="I72" s="11">
        <v>83</v>
      </c>
      <c r="J72" s="11">
        <v>78</v>
      </c>
      <c r="K72" s="11">
        <v>77</v>
      </c>
      <c r="L72" s="11">
        <v>468</v>
      </c>
      <c r="M72" s="11">
        <v>1</v>
      </c>
      <c r="P72" s="11"/>
      <c r="Q72" s="11"/>
      <c r="R72" s="11"/>
      <c r="AA72" s="10" t="s">
        <v>8</v>
      </c>
    </row>
    <row r="73" spans="1:27" ht="15.5" x14ac:dyDescent="0.35">
      <c r="A73" s="14">
        <v>64</v>
      </c>
      <c r="B73" s="14">
        <v>334</v>
      </c>
      <c r="C73" s="15" t="s">
        <v>503</v>
      </c>
      <c r="D73" s="15" t="s">
        <v>504</v>
      </c>
      <c r="E73" s="14" t="s">
        <v>461</v>
      </c>
      <c r="F73" s="11">
        <v>81</v>
      </c>
      <c r="G73" s="11">
        <v>79</v>
      </c>
      <c r="H73" s="11">
        <v>76</v>
      </c>
      <c r="I73" s="11">
        <v>71</v>
      </c>
      <c r="J73" s="11">
        <v>69</v>
      </c>
      <c r="K73" s="11">
        <v>71</v>
      </c>
      <c r="L73" s="11">
        <v>447</v>
      </c>
      <c r="M73" s="11">
        <v>1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0" t="s">
        <v>8</v>
      </c>
    </row>
    <row r="74" spans="1:27" ht="15.5" x14ac:dyDescent="0.35">
      <c r="A74" s="14">
        <v>65</v>
      </c>
      <c r="B74" s="14">
        <v>304</v>
      </c>
      <c r="C74" s="15" t="s">
        <v>517</v>
      </c>
      <c r="D74" s="15" t="s">
        <v>514</v>
      </c>
      <c r="E74" s="14" t="s">
        <v>457</v>
      </c>
      <c r="F74" s="11">
        <v>60</v>
      </c>
      <c r="G74" s="11">
        <v>75</v>
      </c>
      <c r="H74" s="11">
        <v>72</v>
      </c>
      <c r="I74" s="11">
        <v>79</v>
      </c>
      <c r="J74" s="11">
        <v>80</v>
      </c>
      <c r="K74" s="11">
        <v>74</v>
      </c>
      <c r="L74" s="11">
        <v>440</v>
      </c>
      <c r="M74" s="11">
        <v>4</v>
      </c>
      <c r="P74" s="11"/>
      <c r="Q74" s="11"/>
      <c r="R74" s="11"/>
      <c r="AA74" s="10" t="s">
        <v>8</v>
      </c>
    </row>
    <row r="75" spans="1:27" ht="15.5" x14ac:dyDescent="0.35">
      <c r="A75" s="14">
        <v>66</v>
      </c>
      <c r="B75" s="14">
        <v>336</v>
      </c>
      <c r="C75" s="15" t="s">
        <v>508</v>
      </c>
      <c r="D75" s="15" t="s">
        <v>509</v>
      </c>
      <c r="E75" s="14" t="s">
        <v>461</v>
      </c>
      <c r="F75" s="11">
        <v>60</v>
      </c>
      <c r="G75" s="11">
        <v>66</v>
      </c>
      <c r="H75" s="11">
        <v>76</v>
      </c>
      <c r="I75" s="11">
        <v>70</v>
      </c>
      <c r="J75" s="11">
        <v>71</v>
      </c>
      <c r="K75" s="11">
        <v>72</v>
      </c>
      <c r="L75" s="11">
        <v>415</v>
      </c>
      <c r="M75" s="11">
        <v>1</v>
      </c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0" t="s">
        <v>8</v>
      </c>
    </row>
    <row r="76" spans="1:27" ht="15.5" x14ac:dyDescent="0.35">
      <c r="A76" s="8"/>
      <c r="F76" s="11"/>
      <c r="G76" s="11"/>
      <c r="H76" s="11"/>
      <c r="I76" s="11"/>
      <c r="J76" s="11"/>
      <c r="K76" s="11"/>
      <c r="L76" s="11"/>
      <c r="M76" s="11"/>
      <c r="AA76" s="10" t="s">
        <v>8</v>
      </c>
    </row>
    <row r="77" spans="1:27" ht="15.5" x14ac:dyDescent="0.35">
      <c r="A77" s="8"/>
      <c r="F77" s="11"/>
      <c r="G77" s="11"/>
      <c r="H77" s="11"/>
      <c r="I77" s="11"/>
      <c r="J77" s="11"/>
      <c r="K77" s="11"/>
      <c r="L77" s="11"/>
      <c r="M77" s="11"/>
      <c r="P77" s="11"/>
      <c r="Q77" s="11"/>
      <c r="R77" s="11"/>
      <c r="AA77" s="10" t="s">
        <v>8</v>
      </c>
    </row>
    <row r="78" spans="1:27" ht="15.5" x14ac:dyDescent="0.35">
      <c r="A78" s="8"/>
      <c r="F78" s="11"/>
      <c r="G78" s="11"/>
      <c r="H78" s="11"/>
      <c r="I78" s="11"/>
      <c r="J78" s="11"/>
      <c r="K78" s="11"/>
      <c r="L78" s="11"/>
      <c r="M78" s="11"/>
      <c r="S78" s="11"/>
      <c r="T78" s="11"/>
      <c r="U78" s="11"/>
      <c r="V78" s="11"/>
      <c r="W78" s="11"/>
      <c r="X78" s="11"/>
      <c r="Y78" s="11"/>
      <c r="Z78" s="11"/>
      <c r="AA78" s="10" t="s">
        <v>8</v>
      </c>
    </row>
    <row r="79" spans="1:27" s="2" customFormat="1" ht="18" x14ac:dyDescent="0.4">
      <c r="A79" s="1" t="s">
        <v>455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ht="18" x14ac:dyDescent="0.4">
      <c r="A80" s="1" t="s">
        <v>796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8" s="4" customFormat="1" ht="18" x14ac:dyDescent="0.4">
      <c r="A81" s="1" t="s">
        <v>456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3" spans="1:28" s="17" customFormat="1" ht="18" x14ac:dyDescent="0.4">
      <c r="A83" s="17" t="s">
        <v>793</v>
      </c>
      <c r="E83" s="16" t="s">
        <v>804</v>
      </c>
      <c r="N83" s="23">
        <v>238</v>
      </c>
    </row>
    <row r="84" spans="1:28" s="17" customFormat="1" ht="18" x14ac:dyDescent="0.4">
      <c r="A84" s="17" t="s">
        <v>794</v>
      </c>
      <c r="E84" s="16" t="s">
        <v>803</v>
      </c>
      <c r="N84" s="23">
        <v>235.3</v>
      </c>
    </row>
    <row r="85" spans="1:28" s="17" customFormat="1" ht="18" x14ac:dyDescent="0.4">
      <c r="A85" s="17" t="s">
        <v>795</v>
      </c>
      <c r="E85" s="16" t="s">
        <v>805</v>
      </c>
      <c r="N85" s="23">
        <v>213.3</v>
      </c>
    </row>
    <row r="86" spans="1:28" s="17" customFormat="1" ht="18" x14ac:dyDescent="0.4">
      <c r="E86" s="16"/>
    </row>
    <row r="87" spans="1:28" ht="15.5" x14ac:dyDescent="0.35">
      <c r="A87" s="5" t="s">
        <v>782</v>
      </c>
      <c r="B87" s="5" t="s">
        <v>0</v>
      </c>
      <c r="C87" s="6" t="s">
        <v>1</v>
      </c>
      <c r="D87" s="6" t="s">
        <v>2</v>
      </c>
      <c r="E87" s="7" t="s">
        <v>3</v>
      </c>
      <c r="F87" s="7">
        <v>1</v>
      </c>
      <c r="G87" s="7">
        <v>2</v>
      </c>
      <c r="H87" s="7">
        <v>3</v>
      </c>
      <c r="I87" s="7">
        <v>4</v>
      </c>
      <c r="J87" s="7">
        <v>5</v>
      </c>
      <c r="K87" s="7">
        <v>6</v>
      </c>
      <c r="L87" s="7" t="s">
        <v>783</v>
      </c>
      <c r="M87" s="7" t="s">
        <v>788</v>
      </c>
      <c r="N87" s="7" t="s">
        <v>785</v>
      </c>
      <c r="O87" s="7">
        <v>1</v>
      </c>
      <c r="P87" s="7">
        <v>2</v>
      </c>
      <c r="Q87" s="7">
        <v>3</v>
      </c>
      <c r="R87" s="7">
        <v>4</v>
      </c>
      <c r="S87" s="7">
        <v>5</v>
      </c>
      <c r="T87" s="7">
        <v>6</v>
      </c>
      <c r="U87" s="7" t="s">
        <v>784</v>
      </c>
      <c r="V87" s="7" t="s">
        <v>789</v>
      </c>
      <c r="W87" s="7" t="s">
        <v>790</v>
      </c>
      <c r="X87" s="7" t="s">
        <v>786</v>
      </c>
      <c r="Y87" s="7" t="s">
        <v>787</v>
      </c>
      <c r="Z87" s="7" t="s">
        <v>4</v>
      </c>
      <c r="AA87" s="7" t="s">
        <v>5</v>
      </c>
    </row>
    <row r="88" spans="1:28" ht="15.5" x14ac:dyDescent="0.35">
      <c r="A88" s="14">
        <v>1</v>
      </c>
      <c r="B88" s="14">
        <v>117</v>
      </c>
      <c r="C88" s="15" t="s">
        <v>32</v>
      </c>
      <c r="D88" s="15" t="s">
        <v>33</v>
      </c>
      <c r="E88" s="14" t="s">
        <v>457</v>
      </c>
      <c r="F88" s="11">
        <v>93</v>
      </c>
      <c r="G88" s="11">
        <v>96</v>
      </c>
      <c r="H88" s="11">
        <v>96</v>
      </c>
      <c r="I88" s="11">
        <v>92</v>
      </c>
      <c r="J88" s="11">
        <v>96</v>
      </c>
      <c r="K88" s="11">
        <v>93</v>
      </c>
      <c r="L88" s="11">
        <v>566</v>
      </c>
      <c r="M88" s="11">
        <v>11</v>
      </c>
      <c r="N88" s="12">
        <v>238</v>
      </c>
      <c r="O88" s="18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9" t="s">
        <v>8</v>
      </c>
      <c r="AB88" s="18"/>
    </row>
    <row r="89" spans="1:28" ht="15.5" x14ac:dyDescent="0.35">
      <c r="A89" s="14">
        <v>2</v>
      </c>
      <c r="B89" s="14">
        <v>349</v>
      </c>
      <c r="C89" s="15" t="s">
        <v>21</v>
      </c>
      <c r="D89" s="15" t="s">
        <v>22</v>
      </c>
      <c r="E89" s="14" t="s">
        <v>460</v>
      </c>
      <c r="F89" s="11">
        <v>98</v>
      </c>
      <c r="G89" s="11">
        <v>93</v>
      </c>
      <c r="H89" s="11">
        <v>95</v>
      </c>
      <c r="I89" s="11">
        <v>94</v>
      </c>
      <c r="J89" s="11">
        <v>94</v>
      </c>
      <c r="K89" s="11">
        <v>96</v>
      </c>
      <c r="L89" s="11">
        <v>570</v>
      </c>
      <c r="M89" s="11">
        <v>14</v>
      </c>
      <c r="N89" s="12">
        <v>235.3</v>
      </c>
      <c r="O89" s="18"/>
      <c r="P89" s="18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9" t="s">
        <v>8</v>
      </c>
      <c r="AB89" s="18"/>
    </row>
    <row r="90" spans="1:28" ht="15.5" x14ac:dyDescent="0.35">
      <c r="A90" s="14">
        <v>3</v>
      </c>
      <c r="B90" s="14">
        <v>249</v>
      </c>
      <c r="C90" s="15" t="s">
        <v>70</v>
      </c>
      <c r="D90" s="15" t="s">
        <v>71</v>
      </c>
      <c r="E90" s="14" t="s">
        <v>460</v>
      </c>
      <c r="F90" s="11">
        <v>94</v>
      </c>
      <c r="G90" s="11">
        <v>96</v>
      </c>
      <c r="H90" s="11">
        <v>93</v>
      </c>
      <c r="I90" s="11">
        <v>97</v>
      </c>
      <c r="J90" s="11">
        <v>94</v>
      </c>
      <c r="K90" s="11">
        <v>93</v>
      </c>
      <c r="L90" s="11">
        <v>567</v>
      </c>
      <c r="M90" s="11">
        <v>14</v>
      </c>
      <c r="N90" s="12">
        <v>213.3</v>
      </c>
      <c r="O90" s="18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9" t="s">
        <v>8</v>
      </c>
      <c r="AB90" s="18"/>
    </row>
    <row r="91" spans="1:28" ht="15.5" x14ac:dyDescent="0.35">
      <c r="A91" s="14">
        <v>4</v>
      </c>
      <c r="B91" s="14">
        <v>307</v>
      </c>
      <c r="C91" s="15" t="s">
        <v>12</v>
      </c>
      <c r="D91" s="15" t="s">
        <v>13</v>
      </c>
      <c r="E91" s="14" t="s">
        <v>461</v>
      </c>
      <c r="F91" s="11">
        <v>93</v>
      </c>
      <c r="G91" s="11">
        <v>94</v>
      </c>
      <c r="H91" s="11">
        <v>98</v>
      </c>
      <c r="I91" s="11">
        <v>93</v>
      </c>
      <c r="J91" s="11">
        <v>91</v>
      </c>
      <c r="K91" s="11">
        <v>94</v>
      </c>
      <c r="L91" s="11">
        <v>563</v>
      </c>
      <c r="M91" s="11">
        <v>12</v>
      </c>
      <c r="N91" s="12">
        <v>191.8</v>
      </c>
      <c r="O91" s="18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9" t="s">
        <v>8</v>
      </c>
      <c r="AB91" s="18"/>
    </row>
    <row r="92" spans="1:28" ht="15.5" x14ac:dyDescent="0.35">
      <c r="A92" s="14">
        <v>5</v>
      </c>
      <c r="B92" s="14">
        <v>347</v>
      </c>
      <c r="C92" s="15" t="s">
        <v>23</v>
      </c>
      <c r="D92" s="15" t="s">
        <v>24</v>
      </c>
      <c r="E92" s="14" t="s">
        <v>457</v>
      </c>
      <c r="F92" s="11">
        <v>95</v>
      </c>
      <c r="G92" s="11">
        <v>95</v>
      </c>
      <c r="H92" s="11">
        <v>91</v>
      </c>
      <c r="I92" s="11">
        <v>97</v>
      </c>
      <c r="J92" s="11">
        <v>92</v>
      </c>
      <c r="K92" s="11">
        <v>95</v>
      </c>
      <c r="L92" s="11">
        <v>565</v>
      </c>
      <c r="M92" s="11">
        <v>16</v>
      </c>
      <c r="N92" s="12">
        <v>171.9</v>
      </c>
      <c r="O92" s="18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9" t="s">
        <v>8</v>
      </c>
      <c r="AB92" s="18"/>
    </row>
    <row r="93" spans="1:28" ht="15.5" x14ac:dyDescent="0.35">
      <c r="A93" s="14">
        <v>6</v>
      </c>
      <c r="B93" s="14">
        <v>511</v>
      </c>
      <c r="C93" s="15" t="s">
        <v>50</v>
      </c>
      <c r="D93" s="15" t="s">
        <v>51</v>
      </c>
      <c r="E93" s="14" t="s">
        <v>460</v>
      </c>
      <c r="F93" s="11">
        <v>92</v>
      </c>
      <c r="G93" s="11">
        <v>92</v>
      </c>
      <c r="H93" s="11">
        <v>95</v>
      </c>
      <c r="I93" s="11">
        <v>92</v>
      </c>
      <c r="J93" s="11">
        <v>93</v>
      </c>
      <c r="K93" s="11">
        <v>90</v>
      </c>
      <c r="L93" s="11">
        <v>554</v>
      </c>
      <c r="M93" s="11">
        <v>10</v>
      </c>
      <c r="N93" s="12">
        <v>150.6</v>
      </c>
      <c r="O93" s="18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9" t="s">
        <v>8</v>
      </c>
      <c r="AB93" s="18"/>
    </row>
    <row r="94" spans="1:28" ht="15.5" x14ac:dyDescent="0.35">
      <c r="A94" s="14">
        <v>7</v>
      </c>
      <c r="B94" s="14">
        <v>559</v>
      </c>
      <c r="C94" s="15" t="s">
        <v>25</v>
      </c>
      <c r="D94" s="15" t="s">
        <v>26</v>
      </c>
      <c r="E94" s="14" t="s">
        <v>457</v>
      </c>
      <c r="F94" s="11">
        <v>94</v>
      </c>
      <c r="G94" s="11">
        <v>94</v>
      </c>
      <c r="H94" s="11">
        <v>93</v>
      </c>
      <c r="I94" s="11">
        <v>89</v>
      </c>
      <c r="J94" s="11">
        <v>93</v>
      </c>
      <c r="K94" s="11">
        <v>94</v>
      </c>
      <c r="L94" s="11">
        <v>557</v>
      </c>
      <c r="M94" s="11">
        <v>12</v>
      </c>
      <c r="N94" s="12">
        <v>128.80000000000001</v>
      </c>
      <c r="O94" s="18"/>
      <c r="P94" s="18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9" t="s">
        <v>8</v>
      </c>
      <c r="AB94" s="18"/>
    </row>
    <row r="95" spans="1:28" ht="15.5" x14ac:dyDescent="0.35">
      <c r="A95" s="14">
        <v>8</v>
      </c>
      <c r="B95" s="14">
        <v>299</v>
      </c>
      <c r="C95" s="15" t="s">
        <v>73</v>
      </c>
      <c r="D95" s="15" t="s">
        <v>74</v>
      </c>
      <c r="E95" s="14" t="s">
        <v>457</v>
      </c>
      <c r="F95" s="11">
        <v>90</v>
      </c>
      <c r="G95" s="11">
        <v>91</v>
      </c>
      <c r="H95" s="11">
        <v>94</v>
      </c>
      <c r="I95" s="11">
        <v>93</v>
      </c>
      <c r="J95" s="11">
        <v>91</v>
      </c>
      <c r="K95" s="11">
        <v>94</v>
      </c>
      <c r="L95" s="11">
        <v>553</v>
      </c>
      <c r="M95" s="11">
        <v>8</v>
      </c>
      <c r="N95" s="12">
        <v>108.8</v>
      </c>
      <c r="O95" s="18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9" t="s">
        <v>8</v>
      </c>
      <c r="AB95" s="18"/>
    </row>
    <row r="96" spans="1:28" ht="15.5" x14ac:dyDescent="0.35">
      <c r="A96" s="14">
        <v>9</v>
      </c>
      <c r="B96" s="14">
        <v>367</v>
      </c>
      <c r="C96" s="15" t="s">
        <v>79</v>
      </c>
      <c r="D96" s="15" t="s">
        <v>80</v>
      </c>
      <c r="E96" s="14" t="s">
        <v>460</v>
      </c>
      <c r="F96" s="11">
        <v>91</v>
      </c>
      <c r="G96" s="11">
        <v>87</v>
      </c>
      <c r="H96" s="11">
        <v>87</v>
      </c>
      <c r="I96" s="11">
        <v>93</v>
      </c>
      <c r="J96" s="11">
        <v>92</v>
      </c>
      <c r="K96" s="11">
        <v>94</v>
      </c>
      <c r="L96" s="11">
        <v>544</v>
      </c>
      <c r="M96" s="11">
        <v>8</v>
      </c>
      <c r="N96" s="20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0" t="s">
        <v>8</v>
      </c>
    </row>
    <row r="97" spans="1:27" ht="15.5" x14ac:dyDescent="0.35">
      <c r="A97" s="14">
        <v>10</v>
      </c>
      <c r="B97" s="14">
        <v>487</v>
      </c>
      <c r="C97" s="15" t="s">
        <v>30</v>
      </c>
      <c r="D97" s="15" t="s">
        <v>31</v>
      </c>
      <c r="E97" s="14" t="s">
        <v>460</v>
      </c>
      <c r="F97" s="11">
        <v>91</v>
      </c>
      <c r="G97" s="11">
        <v>85</v>
      </c>
      <c r="H97" s="11">
        <v>93</v>
      </c>
      <c r="I97" s="11">
        <v>88</v>
      </c>
      <c r="J97" s="11">
        <v>92</v>
      </c>
      <c r="K97" s="11">
        <v>93</v>
      </c>
      <c r="L97" s="11">
        <v>542</v>
      </c>
      <c r="M97" s="11">
        <v>7</v>
      </c>
      <c r="N97" s="20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0" t="s">
        <v>8</v>
      </c>
    </row>
    <row r="98" spans="1:27" ht="15.5" x14ac:dyDescent="0.35">
      <c r="A98" s="14">
        <v>11</v>
      </c>
      <c r="B98" s="14">
        <v>383</v>
      </c>
      <c r="C98" s="15" t="s">
        <v>16</v>
      </c>
      <c r="D98" s="15" t="s">
        <v>17</v>
      </c>
      <c r="E98" s="14" t="s">
        <v>460</v>
      </c>
      <c r="F98" s="11">
        <v>84</v>
      </c>
      <c r="G98" s="11">
        <v>89</v>
      </c>
      <c r="H98" s="11">
        <v>91</v>
      </c>
      <c r="I98" s="11">
        <v>91</v>
      </c>
      <c r="J98" s="11">
        <v>91</v>
      </c>
      <c r="K98" s="11">
        <v>89</v>
      </c>
      <c r="L98" s="11">
        <v>535</v>
      </c>
      <c r="M98" s="11">
        <v>7</v>
      </c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0" t="s">
        <v>8</v>
      </c>
    </row>
    <row r="99" spans="1:27" ht="15.5" x14ac:dyDescent="0.35">
      <c r="A99" s="14">
        <v>12</v>
      </c>
      <c r="B99" s="14">
        <v>267</v>
      </c>
      <c r="C99" s="15" t="s">
        <v>480</v>
      </c>
      <c r="D99" s="15" t="s">
        <v>481</v>
      </c>
      <c r="E99" s="14" t="s">
        <v>460</v>
      </c>
      <c r="F99" s="11">
        <v>90</v>
      </c>
      <c r="G99" s="11">
        <v>89</v>
      </c>
      <c r="H99" s="11">
        <v>87</v>
      </c>
      <c r="I99" s="11">
        <v>93</v>
      </c>
      <c r="J99" s="11">
        <v>86</v>
      </c>
      <c r="K99" s="11">
        <v>89</v>
      </c>
      <c r="L99" s="11">
        <v>534</v>
      </c>
      <c r="M99" s="11">
        <v>7</v>
      </c>
      <c r="P99" s="11"/>
      <c r="AA99" s="10" t="s">
        <v>8</v>
      </c>
    </row>
    <row r="100" spans="1:27" ht="15.5" x14ac:dyDescent="0.35">
      <c r="A100" s="14">
        <v>13</v>
      </c>
      <c r="B100" s="14">
        <v>343</v>
      </c>
      <c r="C100" s="15" t="s">
        <v>473</v>
      </c>
      <c r="D100" s="15" t="s">
        <v>183</v>
      </c>
      <c r="E100" s="14" t="s">
        <v>457</v>
      </c>
      <c r="F100" s="11">
        <v>86</v>
      </c>
      <c r="G100" s="11">
        <v>90</v>
      </c>
      <c r="H100" s="11">
        <v>88</v>
      </c>
      <c r="I100" s="11">
        <v>91</v>
      </c>
      <c r="J100" s="11">
        <v>91</v>
      </c>
      <c r="K100" s="11">
        <v>88</v>
      </c>
      <c r="L100" s="11">
        <v>534</v>
      </c>
      <c r="M100" s="11">
        <v>5</v>
      </c>
      <c r="P100" s="11"/>
      <c r="S100" s="11"/>
      <c r="T100" s="11"/>
      <c r="U100" s="11"/>
      <c r="V100" s="11"/>
      <c r="W100" s="11"/>
      <c r="X100" s="11"/>
      <c r="Y100" s="11"/>
      <c r="Z100" s="11"/>
      <c r="AA100" s="10" t="s">
        <v>8</v>
      </c>
    </row>
    <row r="101" spans="1:27" ht="15.5" x14ac:dyDescent="0.35">
      <c r="A101" s="14">
        <v>14</v>
      </c>
      <c r="B101" s="14">
        <v>464</v>
      </c>
      <c r="C101" s="15" t="s">
        <v>474</v>
      </c>
      <c r="D101" s="15" t="s">
        <v>475</v>
      </c>
      <c r="E101" s="14" t="s">
        <v>460</v>
      </c>
      <c r="F101" s="11">
        <v>84</v>
      </c>
      <c r="G101" s="11">
        <v>88</v>
      </c>
      <c r="H101" s="11">
        <v>87</v>
      </c>
      <c r="I101" s="11">
        <v>89</v>
      </c>
      <c r="J101" s="11">
        <v>90</v>
      </c>
      <c r="K101" s="11">
        <v>91</v>
      </c>
      <c r="L101" s="11">
        <v>529</v>
      </c>
      <c r="M101" s="11">
        <v>4</v>
      </c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0" t="s">
        <v>8</v>
      </c>
    </row>
    <row r="102" spans="1:27" ht="15.5" x14ac:dyDescent="0.35">
      <c r="A102" s="14">
        <v>15</v>
      </c>
      <c r="B102" s="14">
        <v>192</v>
      </c>
      <c r="C102" s="15" t="s">
        <v>48</v>
      </c>
      <c r="D102" s="15" t="s">
        <v>49</v>
      </c>
      <c r="E102" s="14" t="s">
        <v>460</v>
      </c>
      <c r="F102" s="11">
        <v>83</v>
      </c>
      <c r="G102" s="11">
        <v>93</v>
      </c>
      <c r="H102" s="11">
        <v>90</v>
      </c>
      <c r="I102" s="11">
        <v>87</v>
      </c>
      <c r="J102" s="11">
        <v>89</v>
      </c>
      <c r="K102" s="11">
        <v>84</v>
      </c>
      <c r="L102" s="11">
        <v>526</v>
      </c>
      <c r="M102" s="11">
        <v>3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0" t="s">
        <v>8</v>
      </c>
    </row>
    <row r="103" spans="1:27" ht="15.5" x14ac:dyDescent="0.35">
      <c r="A103" s="14">
        <v>16</v>
      </c>
      <c r="B103" s="14">
        <v>285</v>
      </c>
      <c r="C103" s="15" t="s">
        <v>149</v>
      </c>
      <c r="D103" s="15" t="s">
        <v>507</v>
      </c>
      <c r="E103" s="14" t="s">
        <v>460</v>
      </c>
      <c r="F103" s="11">
        <v>87</v>
      </c>
      <c r="G103" s="11">
        <v>93</v>
      </c>
      <c r="H103" s="11">
        <v>82</v>
      </c>
      <c r="I103" s="11">
        <v>89</v>
      </c>
      <c r="J103" s="11">
        <v>87</v>
      </c>
      <c r="K103" s="11">
        <v>87</v>
      </c>
      <c r="L103" s="11">
        <v>525</v>
      </c>
      <c r="M103" s="11">
        <v>7</v>
      </c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0" t="s">
        <v>8</v>
      </c>
    </row>
    <row r="104" spans="1:27" ht="15.5" x14ac:dyDescent="0.35">
      <c r="A104" s="14">
        <v>17</v>
      </c>
      <c r="B104" s="14">
        <v>570</v>
      </c>
      <c r="C104" s="15" t="s">
        <v>43</v>
      </c>
      <c r="D104" s="15" t="s">
        <v>44</v>
      </c>
      <c r="E104" s="14" t="s">
        <v>457</v>
      </c>
      <c r="F104" s="11">
        <v>88</v>
      </c>
      <c r="G104" s="11">
        <v>91</v>
      </c>
      <c r="H104" s="11">
        <v>85</v>
      </c>
      <c r="I104" s="11">
        <v>88</v>
      </c>
      <c r="J104" s="11">
        <v>87</v>
      </c>
      <c r="K104" s="11">
        <v>86</v>
      </c>
      <c r="L104" s="11">
        <v>525</v>
      </c>
      <c r="M104" s="11">
        <v>3</v>
      </c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0" t="s">
        <v>8</v>
      </c>
    </row>
    <row r="105" spans="1:27" ht="15.5" x14ac:dyDescent="0.35">
      <c r="A105" s="14">
        <v>18</v>
      </c>
      <c r="B105" s="14">
        <v>353</v>
      </c>
      <c r="C105" s="15" t="s">
        <v>479</v>
      </c>
      <c r="D105" s="15" t="s">
        <v>81</v>
      </c>
      <c r="E105" s="14" t="s">
        <v>461</v>
      </c>
      <c r="F105" s="11">
        <v>85</v>
      </c>
      <c r="G105" s="11">
        <v>91</v>
      </c>
      <c r="H105" s="11">
        <v>90</v>
      </c>
      <c r="I105" s="11">
        <v>85</v>
      </c>
      <c r="J105" s="11">
        <v>87</v>
      </c>
      <c r="K105" s="11">
        <v>86</v>
      </c>
      <c r="L105" s="11">
        <v>524</v>
      </c>
      <c r="M105" s="11">
        <v>7</v>
      </c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0" t="s">
        <v>8</v>
      </c>
    </row>
    <row r="106" spans="1:27" ht="15.5" x14ac:dyDescent="0.35">
      <c r="A106" s="14">
        <v>19</v>
      </c>
      <c r="B106" s="14">
        <v>330</v>
      </c>
      <c r="C106" s="15" t="s">
        <v>476</v>
      </c>
      <c r="D106" s="15" t="s">
        <v>477</v>
      </c>
      <c r="E106" s="14" t="s">
        <v>457</v>
      </c>
      <c r="F106" s="11">
        <v>88</v>
      </c>
      <c r="G106" s="11">
        <v>88</v>
      </c>
      <c r="H106" s="11">
        <v>83</v>
      </c>
      <c r="I106" s="11">
        <v>90</v>
      </c>
      <c r="J106" s="11">
        <v>85</v>
      </c>
      <c r="K106" s="11">
        <v>89</v>
      </c>
      <c r="L106" s="11">
        <v>523</v>
      </c>
      <c r="M106" s="11">
        <v>5</v>
      </c>
      <c r="P106" s="11"/>
      <c r="Q106" s="11"/>
      <c r="R106" s="11"/>
      <c r="AA106" s="10" t="s">
        <v>8</v>
      </c>
    </row>
    <row r="107" spans="1:27" ht="15.5" x14ac:dyDescent="0.35">
      <c r="A107" s="14">
        <v>20</v>
      </c>
      <c r="B107" s="14">
        <v>435</v>
      </c>
      <c r="C107" s="15" t="s">
        <v>505</v>
      </c>
      <c r="D107" s="15" t="s">
        <v>506</v>
      </c>
      <c r="E107" s="14" t="s">
        <v>460</v>
      </c>
      <c r="F107" s="11">
        <v>82</v>
      </c>
      <c r="G107" s="11">
        <v>88</v>
      </c>
      <c r="H107" s="11">
        <v>89</v>
      </c>
      <c r="I107" s="11">
        <v>89</v>
      </c>
      <c r="J107" s="11">
        <v>86</v>
      </c>
      <c r="K107" s="11">
        <v>89</v>
      </c>
      <c r="L107" s="11">
        <v>523</v>
      </c>
      <c r="M107" s="11">
        <v>5</v>
      </c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0" t="s">
        <v>8</v>
      </c>
    </row>
    <row r="108" spans="1:27" ht="15.5" x14ac:dyDescent="0.35">
      <c r="A108" s="14">
        <v>21</v>
      </c>
      <c r="B108" s="14">
        <v>108</v>
      </c>
      <c r="C108" s="15" t="s">
        <v>212</v>
      </c>
      <c r="D108" s="15" t="s">
        <v>511</v>
      </c>
      <c r="E108" s="14" t="s">
        <v>461</v>
      </c>
      <c r="F108" s="11">
        <v>78</v>
      </c>
      <c r="G108" s="11">
        <v>91</v>
      </c>
      <c r="H108" s="11">
        <v>86</v>
      </c>
      <c r="I108" s="11">
        <v>87</v>
      </c>
      <c r="J108" s="11">
        <v>87</v>
      </c>
      <c r="K108" s="11">
        <v>90</v>
      </c>
      <c r="L108" s="11">
        <v>519</v>
      </c>
      <c r="M108" s="11">
        <v>6</v>
      </c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0" t="s">
        <v>8</v>
      </c>
    </row>
    <row r="109" spans="1:27" ht="15.5" x14ac:dyDescent="0.35">
      <c r="A109" s="14">
        <v>22</v>
      </c>
      <c r="B109" s="14">
        <v>450</v>
      </c>
      <c r="C109" s="15" t="s">
        <v>125</v>
      </c>
      <c r="D109" s="15" t="s">
        <v>478</v>
      </c>
      <c r="E109" s="14" t="s">
        <v>460</v>
      </c>
      <c r="F109" s="11">
        <v>80</v>
      </c>
      <c r="G109" s="11">
        <v>89</v>
      </c>
      <c r="H109" s="11">
        <v>85</v>
      </c>
      <c r="I109" s="11">
        <v>90</v>
      </c>
      <c r="J109" s="11">
        <v>89</v>
      </c>
      <c r="K109" s="11">
        <v>85</v>
      </c>
      <c r="L109" s="11">
        <v>518</v>
      </c>
      <c r="M109" s="11">
        <v>5</v>
      </c>
      <c r="S109" s="11"/>
      <c r="T109" s="11"/>
      <c r="U109" s="11"/>
      <c r="V109" s="11"/>
      <c r="W109" s="11"/>
      <c r="X109" s="11"/>
      <c r="Y109" s="11"/>
      <c r="Z109" s="11"/>
      <c r="AA109" s="10" t="s">
        <v>8</v>
      </c>
    </row>
    <row r="110" spans="1:27" ht="15.5" x14ac:dyDescent="0.35">
      <c r="A110" s="14">
        <v>23</v>
      </c>
      <c r="B110" s="14">
        <v>352</v>
      </c>
      <c r="C110" s="15" t="s">
        <v>40</v>
      </c>
      <c r="D110" s="15" t="s">
        <v>81</v>
      </c>
      <c r="E110" s="14" t="s">
        <v>461</v>
      </c>
      <c r="F110" s="11">
        <v>83</v>
      </c>
      <c r="G110" s="11">
        <v>85</v>
      </c>
      <c r="H110" s="11">
        <v>89</v>
      </c>
      <c r="I110" s="11">
        <v>86</v>
      </c>
      <c r="J110" s="11">
        <v>84</v>
      </c>
      <c r="K110" s="11">
        <v>90</v>
      </c>
      <c r="L110" s="11">
        <v>517</v>
      </c>
      <c r="M110" s="11">
        <v>4</v>
      </c>
      <c r="Q110" s="11"/>
      <c r="R110" s="11"/>
      <c r="AA110" s="10" t="s">
        <v>8</v>
      </c>
    </row>
    <row r="111" spans="1:27" ht="15.5" x14ac:dyDescent="0.35">
      <c r="A111" s="14">
        <v>24</v>
      </c>
      <c r="B111" s="14">
        <v>165</v>
      </c>
      <c r="C111" s="15" t="s">
        <v>57</v>
      </c>
      <c r="D111" s="15" t="s">
        <v>35</v>
      </c>
      <c r="E111" s="14" t="s">
        <v>457</v>
      </c>
      <c r="F111" s="11">
        <v>88</v>
      </c>
      <c r="G111" s="11">
        <v>88</v>
      </c>
      <c r="H111" s="11">
        <v>86</v>
      </c>
      <c r="I111" s="11">
        <v>82</v>
      </c>
      <c r="J111" s="11">
        <v>86</v>
      </c>
      <c r="K111" s="11">
        <v>86</v>
      </c>
      <c r="L111" s="11">
        <v>516</v>
      </c>
      <c r="M111" s="11">
        <v>3</v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0" t="s">
        <v>8</v>
      </c>
    </row>
    <row r="112" spans="1:27" ht="15.5" x14ac:dyDescent="0.35">
      <c r="A112" s="14">
        <v>25</v>
      </c>
      <c r="B112" s="14">
        <v>206</v>
      </c>
      <c r="C112" s="15" t="s">
        <v>494</v>
      </c>
      <c r="D112" s="15" t="s">
        <v>495</v>
      </c>
      <c r="E112" s="14" t="s">
        <v>457</v>
      </c>
      <c r="F112" s="11">
        <v>89</v>
      </c>
      <c r="G112" s="11">
        <v>77</v>
      </c>
      <c r="H112" s="11">
        <v>86</v>
      </c>
      <c r="I112" s="11">
        <v>86</v>
      </c>
      <c r="J112" s="11">
        <v>89</v>
      </c>
      <c r="K112" s="11">
        <v>86</v>
      </c>
      <c r="L112" s="11">
        <v>513</v>
      </c>
      <c r="M112" s="11">
        <v>4</v>
      </c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0" t="s">
        <v>8</v>
      </c>
    </row>
    <row r="113" spans="1:27" ht="15.5" x14ac:dyDescent="0.35">
      <c r="A113" s="14">
        <v>26</v>
      </c>
      <c r="B113" s="14">
        <v>386</v>
      </c>
      <c r="C113" s="15" t="s">
        <v>501</v>
      </c>
      <c r="D113" s="15" t="s">
        <v>502</v>
      </c>
      <c r="E113" s="14" t="s">
        <v>461</v>
      </c>
      <c r="F113" s="11">
        <v>82</v>
      </c>
      <c r="G113" s="11">
        <v>77</v>
      </c>
      <c r="H113" s="11">
        <v>81</v>
      </c>
      <c r="I113" s="11">
        <v>90</v>
      </c>
      <c r="J113" s="11">
        <v>86</v>
      </c>
      <c r="K113" s="11">
        <v>85</v>
      </c>
      <c r="L113" s="11">
        <v>501</v>
      </c>
      <c r="M113" s="11">
        <v>5</v>
      </c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0" t="s">
        <v>8</v>
      </c>
    </row>
    <row r="114" spans="1:27" ht="15.5" x14ac:dyDescent="0.35">
      <c r="A114" s="14">
        <v>27</v>
      </c>
      <c r="B114" s="14">
        <v>374</v>
      </c>
      <c r="C114" s="15" t="s">
        <v>75</v>
      </c>
      <c r="D114" s="15" t="s">
        <v>76</v>
      </c>
      <c r="E114" s="14" t="s">
        <v>461</v>
      </c>
      <c r="F114" s="11">
        <v>83</v>
      </c>
      <c r="G114" s="11">
        <v>84</v>
      </c>
      <c r="H114" s="11">
        <v>83</v>
      </c>
      <c r="I114" s="11">
        <v>81</v>
      </c>
      <c r="J114" s="11">
        <v>82</v>
      </c>
      <c r="K114" s="11">
        <v>86</v>
      </c>
      <c r="L114" s="11">
        <v>499</v>
      </c>
      <c r="M114" s="11">
        <v>7</v>
      </c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0" t="s">
        <v>8</v>
      </c>
    </row>
    <row r="115" spans="1:27" ht="15.5" x14ac:dyDescent="0.35">
      <c r="A115" s="14">
        <v>28</v>
      </c>
      <c r="B115" s="14">
        <v>228</v>
      </c>
      <c r="C115" s="15" t="s">
        <v>471</v>
      </c>
      <c r="D115" s="15" t="s">
        <v>472</v>
      </c>
      <c r="E115" s="14" t="s">
        <v>460</v>
      </c>
      <c r="F115" s="11">
        <v>84</v>
      </c>
      <c r="G115" s="11">
        <v>79</v>
      </c>
      <c r="H115" s="11">
        <v>79</v>
      </c>
      <c r="I115" s="11">
        <v>81</v>
      </c>
      <c r="J115" s="11">
        <v>87</v>
      </c>
      <c r="K115" s="11">
        <v>83</v>
      </c>
      <c r="L115" s="11">
        <v>493</v>
      </c>
      <c r="M115" s="11">
        <v>2</v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0" t="s">
        <v>8</v>
      </c>
    </row>
    <row r="116" spans="1:27" ht="15.5" x14ac:dyDescent="0.35">
      <c r="A116" s="14">
        <v>29</v>
      </c>
      <c r="B116" s="14">
        <v>320</v>
      </c>
      <c r="C116" s="15" t="s">
        <v>496</v>
      </c>
      <c r="D116" s="15" t="s">
        <v>497</v>
      </c>
      <c r="E116" s="14" t="s">
        <v>461</v>
      </c>
      <c r="F116" s="11">
        <v>84</v>
      </c>
      <c r="G116" s="11">
        <v>77</v>
      </c>
      <c r="H116" s="11">
        <v>83</v>
      </c>
      <c r="I116" s="11">
        <v>88</v>
      </c>
      <c r="J116" s="11">
        <v>81</v>
      </c>
      <c r="K116" s="11">
        <v>72</v>
      </c>
      <c r="L116" s="11">
        <v>485</v>
      </c>
      <c r="M116" s="11">
        <v>4</v>
      </c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0" t="s">
        <v>8</v>
      </c>
    </row>
    <row r="117" spans="1:27" ht="15.5" x14ac:dyDescent="0.35">
      <c r="A117" s="14">
        <v>30</v>
      </c>
      <c r="B117" s="14">
        <v>157</v>
      </c>
      <c r="C117" s="15" t="s">
        <v>62</v>
      </c>
      <c r="D117" s="15" t="s">
        <v>63</v>
      </c>
      <c r="E117" s="14" t="s">
        <v>457</v>
      </c>
      <c r="F117" s="11">
        <v>85</v>
      </c>
      <c r="G117" s="11">
        <v>75</v>
      </c>
      <c r="H117" s="11">
        <v>82</v>
      </c>
      <c r="I117" s="11">
        <v>81</v>
      </c>
      <c r="J117" s="11">
        <v>78</v>
      </c>
      <c r="K117" s="11">
        <v>76</v>
      </c>
      <c r="L117" s="11">
        <v>477</v>
      </c>
      <c r="M117" s="11">
        <v>3</v>
      </c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0" t="s">
        <v>8</v>
      </c>
    </row>
    <row r="118" spans="1:27" ht="15.5" x14ac:dyDescent="0.35">
      <c r="A118" s="14">
        <v>31</v>
      </c>
      <c r="B118" s="14">
        <v>356</v>
      </c>
      <c r="C118" s="15" t="s">
        <v>119</v>
      </c>
      <c r="D118" s="15" t="s">
        <v>489</v>
      </c>
      <c r="E118" s="14" t="s">
        <v>461</v>
      </c>
      <c r="F118" s="11">
        <v>72</v>
      </c>
      <c r="G118" s="11">
        <v>75</v>
      </c>
      <c r="H118" s="11">
        <v>83</v>
      </c>
      <c r="I118" s="11">
        <v>79</v>
      </c>
      <c r="J118" s="11">
        <v>80</v>
      </c>
      <c r="K118" s="11">
        <v>82</v>
      </c>
      <c r="L118" s="11">
        <v>471</v>
      </c>
      <c r="M118" s="11">
        <v>3</v>
      </c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0" t="s">
        <v>8</v>
      </c>
    </row>
    <row r="119" spans="1:27" ht="15.5" x14ac:dyDescent="0.35">
      <c r="A119" s="14">
        <v>32</v>
      </c>
      <c r="B119" s="14">
        <v>176</v>
      </c>
      <c r="C119" s="15" t="s">
        <v>67</v>
      </c>
      <c r="D119" s="15" t="s">
        <v>515</v>
      </c>
      <c r="E119" s="14" t="s">
        <v>461</v>
      </c>
      <c r="F119" s="11">
        <v>78</v>
      </c>
      <c r="G119" s="11">
        <v>77</v>
      </c>
      <c r="H119" s="11">
        <v>72</v>
      </c>
      <c r="I119" s="11">
        <v>80</v>
      </c>
      <c r="J119" s="11">
        <v>77</v>
      </c>
      <c r="K119" s="11">
        <v>84</v>
      </c>
      <c r="L119" s="11">
        <v>468</v>
      </c>
      <c r="M119" s="11">
        <v>3</v>
      </c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0" t="s">
        <v>8</v>
      </c>
    </row>
    <row r="120" spans="1:27" ht="15.5" x14ac:dyDescent="0.35">
      <c r="A120" s="14">
        <v>33</v>
      </c>
      <c r="B120" s="14">
        <v>334</v>
      </c>
      <c r="C120" s="15" t="s">
        <v>503</v>
      </c>
      <c r="D120" s="15" t="s">
        <v>504</v>
      </c>
      <c r="E120" s="14" t="s">
        <v>461</v>
      </c>
      <c r="F120" s="11">
        <v>81</v>
      </c>
      <c r="G120" s="11">
        <v>79</v>
      </c>
      <c r="H120" s="11">
        <v>76</v>
      </c>
      <c r="I120" s="11">
        <v>71</v>
      </c>
      <c r="J120" s="11">
        <v>69</v>
      </c>
      <c r="K120" s="11">
        <v>71</v>
      </c>
      <c r="L120" s="11">
        <v>447</v>
      </c>
      <c r="M120" s="11">
        <v>1</v>
      </c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0" t="s">
        <v>8</v>
      </c>
    </row>
    <row r="121" spans="1:27" ht="15.5" x14ac:dyDescent="0.35">
      <c r="A121" s="14">
        <v>34</v>
      </c>
      <c r="B121" s="14">
        <v>304</v>
      </c>
      <c r="C121" s="15" t="s">
        <v>517</v>
      </c>
      <c r="D121" s="15" t="s">
        <v>514</v>
      </c>
      <c r="E121" s="14" t="s">
        <v>457</v>
      </c>
      <c r="F121" s="11">
        <v>60</v>
      </c>
      <c r="G121" s="11">
        <v>75</v>
      </c>
      <c r="H121" s="11">
        <v>72</v>
      </c>
      <c r="I121" s="11">
        <v>79</v>
      </c>
      <c r="J121" s="11">
        <v>80</v>
      </c>
      <c r="K121" s="11">
        <v>74</v>
      </c>
      <c r="L121" s="11">
        <v>440</v>
      </c>
      <c r="M121" s="11">
        <v>4</v>
      </c>
      <c r="P121" s="11"/>
      <c r="Q121" s="11"/>
      <c r="R121" s="11"/>
      <c r="AA121" s="10" t="s">
        <v>8</v>
      </c>
    </row>
    <row r="122" spans="1:27" ht="15.5" x14ac:dyDescent="0.35">
      <c r="A122" s="14">
        <v>35</v>
      </c>
      <c r="B122" s="14">
        <v>336</v>
      </c>
      <c r="C122" s="15" t="s">
        <v>508</v>
      </c>
      <c r="D122" s="15" t="s">
        <v>509</v>
      </c>
      <c r="E122" s="14" t="s">
        <v>461</v>
      </c>
      <c r="F122" s="11">
        <v>60</v>
      </c>
      <c r="G122" s="11">
        <v>66</v>
      </c>
      <c r="H122" s="11">
        <v>76</v>
      </c>
      <c r="I122" s="11">
        <v>70</v>
      </c>
      <c r="J122" s="11">
        <v>71</v>
      </c>
      <c r="K122" s="11">
        <v>72</v>
      </c>
      <c r="L122" s="11">
        <v>415</v>
      </c>
      <c r="M122" s="11">
        <v>1</v>
      </c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0" t="s">
        <v>8</v>
      </c>
    </row>
    <row r="123" spans="1:27" ht="15.5" x14ac:dyDescent="0.35">
      <c r="A123" s="8"/>
      <c r="F123" s="11"/>
      <c r="G123" s="11"/>
      <c r="H123" s="11"/>
      <c r="I123" s="11"/>
      <c r="J123" s="11"/>
      <c r="K123" s="11"/>
      <c r="L123" s="11"/>
      <c r="M123" s="11"/>
      <c r="AA123" s="10" t="s">
        <v>8</v>
      </c>
    </row>
    <row r="124" spans="1:27" ht="15.5" x14ac:dyDescent="0.35">
      <c r="A124" s="8"/>
      <c r="F124" s="11"/>
      <c r="G124" s="11"/>
      <c r="H124" s="11"/>
      <c r="I124" s="11"/>
      <c r="J124" s="11"/>
      <c r="K124" s="11"/>
      <c r="L124" s="11"/>
      <c r="M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0" t="s">
        <v>8</v>
      </c>
    </row>
    <row r="135" spans="6:29" ht="15.5" x14ac:dyDescent="0.35"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</row>
  </sheetData>
  <sortState xmlns:xlrd2="http://schemas.microsoft.com/office/spreadsheetml/2017/richdata2" ref="B88:N95">
    <sortCondition descending="1" ref="N95"/>
  </sortState>
  <printOptions horizontalCentered="1"/>
  <pageMargins left="0.2" right="0.2" top="0.75" bottom="0.25" header="0.3" footer="0.3"/>
  <pageSetup scale="97" orientation="portrait" r:id="rId1"/>
  <rowBreaks count="1" manualBreakCount="1">
    <brk id="7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F1B0-4B6D-4CC3-8E12-A0AC180CD63E}">
  <dimension ref="A1:Y91"/>
  <sheetViews>
    <sheetView zoomScaleNormal="100" workbookViewId="0"/>
  </sheetViews>
  <sheetFormatPr defaultColWidth="8.81640625" defaultRowHeight="14.5" x14ac:dyDescent="0.35"/>
  <cols>
    <col min="1" max="1" width="7" bestFit="1" customWidth="1"/>
    <col min="2" max="2" width="5.1796875" bestFit="1" customWidth="1"/>
    <col min="3" max="3" width="11.81640625" bestFit="1" customWidth="1"/>
    <col min="4" max="4" width="17.36328125" bestFit="1" customWidth="1"/>
    <col min="5" max="5" width="5.6328125" bestFit="1" customWidth="1"/>
    <col min="6" max="11" width="7" hidden="1" customWidth="1"/>
    <col min="12" max="12" width="7" bestFit="1" customWidth="1"/>
    <col min="13" max="13" width="3.81640625" bestFit="1" customWidth="1"/>
    <col min="14" max="19" width="7" hidden="1" customWidth="1"/>
    <col min="20" max="20" width="7" bestFit="1" customWidth="1"/>
    <col min="21" max="21" width="3.81640625" bestFit="1" customWidth="1"/>
    <col min="22" max="22" width="9" bestFit="1" customWidth="1"/>
  </cols>
  <sheetData>
    <row r="1" spans="1:24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s="2" customFormat="1" ht="18" x14ac:dyDescent="0.4">
      <c r="A2" s="1" t="s">
        <v>792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4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spans="1:24" ht="15.5" x14ac:dyDescent="0.35">
      <c r="A5" s="27" t="s">
        <v>782</v>
      </c>
      <c r="B5" s="27" t="s">
        <v>0</v>
      </c>
      <c r="C5" s="28" t="s">
        <v>1</v>
      </c>
      <c r="D5" s="28" t="s">
        <v>2</v>
      </c>
      <c r="E5" s="29" t="s">
        <v>3</v>
      </c>
      <c r="F5" s="29">
        <v>1</v>
      </c>
      <c r="G5" s="29">
        <v>2</v>
      </c>
      <c r="H5" s="29">
        <v>3</v>
      </c>
      <c r="I5" s="29">
        <v>4</v>
      </c>
      <c r="J5" s="29">
        <v>5</v>
      </c>
      <c r="K5" s="29">
        <v>6</v>
      </c>
      <c r="L5" s="29" t="s">
        <v>783</v>
      </c>
      <c r="M5" s="29" t="s">
        <v>788</v>
      </c>
      <c r="N5" s="29">
        <v>1</v>
      </c>
      <c r="O5" s="29">
        <v>2</v>
      </c>
      <c r="P5" s="29">
        <v>3</v>
      </c>
      <c r="Q5" s="29">
        <v>4</v>
      </c>
      <c r="R5" s="29">
        <v>5</v>
      </c>
      <c r="S5" s="29">
        <v>6</v>
      </c>
      <c r="T5" s="29" t="s">
        <v>784</v>
      </c>
      <c r="U5" s="29" t="s">
        <v>789</v>
      </c>
      <c r="V5" s="29" t="s">
        <v>790</v>
      </c>
    </row>
    <row r="6" spans="1:24" ht="15.5" x14ac:dyDescent="0.35">
      <c r="A6" s="14">
        <v>1</v>
      </c>
      <c r="B6" s="14">
        <v>194</v>
      </c>
      <c r="C6" s="15" t="s">
        <v>466</v>
      </c>
      <c r="D6" s="15" t="s">
        <v>467</v>
      </c>
      <c r="E6" s="14" t="s">
        <v>465</v>
      </c>
      <c r="F6" s="11">
        <v>96</v>
      </c>
      <c r="G6" s="11">
        <v>92</v>
      </c>
      <c r="H6" s="11">
        <v>87</v>
      </c>
      <c r="I6" s="11">
        <v>87</v>
      </c>
      <c r="J6" s="11">
        <v>92</v>
      </c>
      <c r="K6" s="11">
        <v>91</v>
      </c>
      <c r="L6" s="11">
        <v>545</v>
      </c>
      <c r="M6" s="11">
        <v>9</v>
      </c>
      <c r="N6" s="11">
        <v>90</v>
      </c>
      <c r="O6" s="11">
        <v>94</v>
      </c>
      <c r="P6" s="11">
        <v>90</v>
      </c>
      <c r="Q6" s="11">
        <v>92</v>
      </c>
      <c r="R6" s="11">
        <v>94</v>
      </c>
      <c r="S6" s="11">
        <v>94</v>
      </c>
      <c r="T6" s="11">
        <f>SUM(N6:S6)</f>
        <v>554</v>
      </c>
      <c r="U6" s="11">
        <v>8</v>
      </c>
      <c r="V6" s="11">
        <f>L6+T6</f>
        <v>1099</v>
      </c>
      <c r="W6" s="11"/>
      <c r="X6" s="11"/>
    </row>
    <row r="7" spans="1:24" ht="15.5" x14ac:dyDescent="0.35">
      <c r="A7" s="14">
        <v>2</v>
      </c>
      <c r="B7" s="14">
        <v>156</v>
      </c>
      <c r="C7" s="15" t="s">
        <v>469</v>
      </c>
      <c r="D7" s="15" t="s">
        <v>470</v>
      </c>
      <c r="E7" s="14" t="s">
        <v>465</v>
      </c>
      <c r="F7" s="11">
        <v>92</v>
      </c>
      <c r="G7" s="11">
        <v>90</v>
      </c>
      <c r="H7" s="11">
        <v>92</v>
      </c>
      <c r="I7" s="11">
        <v>85</v>
      </c>
      <c r="J7" s="11">
        <v>89</v>
      </c>
      <c r="K7" s="11">
        <v>88</v>
      </c>
      <c r="L7" s="11">
        <v>536</v>
      </c>
      <c r="M7" s="11">
        <v>13</v>
      </c>
      <c r="N7" s="11">
        <v>90</v>
      </c>
      <c r="O7" s="11">
        <v>88</v>
      </c>
      <c r="P7" s="11">
        <v>87</v>
      </c>
      <c r="Q7" s="11">
        <v>94</v>
      </c>
      <c r="R7" s="11">
        <v>88</v>
      </c>
      <c r="S7" s="11">
        <v>90</v>
      </c>
      <c r="T7" s="11">
        <f>SUM(N7:S7)</f>
        <v>537</v>
      </c>
      <c r="U7" s="11">
        <v>8</v>
      </c>
      <c r="V7" s="11">
        <f>L7+T7</f>
        <v>1073</v>
      </c>
      <c r="W7" s="11"/>
      <c r="X7" s="11"/>
    </row>
    <row r="8" spans="1:24" ht="15.5" x14ac:dyDescent="0.35">
      <c r="A8" s="14">
        <v>3</v>
      </c>
      <c r="B8" s="14">
        <v>519</v>
      </c>
      <c r="C8" s="15" t="s">
        <v>463</v>
      </c>
      <c r="D8" s="15" t="s">
        <v>464</v>
      </c>
      <c r="E8" s="14" t="s">
        <v>465</v>
      </c>
      <c r="F8" s="11">
        <v>90</v>
      </c>
      <c r="G8" s="11">
        <v>89</v>
      </c>
      <c r="H8" s="11">
        <v>91</v>
      </c>
      <c r="I8" s="11">
        <v>93</v>
      </c>
      <c r="J8" s="11">
        <v>91</v>
      </c>
      <c r="K8" s="11">
        <v>88</v>
      </c>
      <c r="L8" s="11">
        <v>542</v>
      </c>
      <c r="M8" s="11">
        <v>6</v>
      </c>
      <c r="N8" s="11">
        <v>84</v>
      </c>
      <c r="O8" s="11">
        <v>88</v>
      </c>
      <c r="P8" s="11">
        <v>91</v>
      </c>
      <c r="Q8" s="11">
        <v>92</v>
      </c>
      <c r="R8" s="11">
        <v>86</v>
      </c>
      <c r="S8" s="11">
        <v>89</v>
      </c>
      <c r="T8" s="11">
        <f t="shared" ref="T8:T9" si="0">SUM(N8:S8)</f>
        <v>530</v>
      </c>
      <c r="U8" s="11">
        <v>6</v>
      </c>
      <c r="V8" s="11">
        <f t="shared" ref="V8:V9" si="1">L8+T8</f>
        <v>1072</v>
      </c>
      <c r="W8" s="11"/>
      <c r="X8" s="11"/>
    </row>
    <row r="9" spans="1:24" ht="15.5" x14ac:dyDescent="0.35">
      <c r="A9" s="14">
        <v>4</v>
      </c>
      <c r="B9" s="14">
        <v>512</v>
      </c>
      <c r="C9" s="15" t="s">
        <v>47</v>
      </c>
      <c r="D9" s="15" t="s">
        <v>468</v>
      </c>
      <c r="E9" s="14" t="s">
        <v>465</v>
      </c>
      <c r="F9" s="11">
        <v>77</v>
      </c>
      <c r="G9" s="11">
        <v>86</v>
      </c>
      <c r="H9" s="11">
        <v>89</v>
      </c>
      <c r="I9" s="11">
        <v>85</v>
      </c>
      <c r="J9" s="11">
        <v>83</v>
      </c>
      <c r="K9" s="11">
        <v>89</v>
      </c>
      <c r="L9" s="11">
        <v>509</v>
      </c>
      <c r="M9" s="11">
        <v>4</v>
      </c>
      <c r="N9" s="11">
        <v>90</v>
      </c>
      <c r="O9" s="11">
        <v>87</v>
      </c>
      <c r="P9" s="11">
        <v>87</v>
      </c>
      <c r="Q9" s="11">
        <v>87</v>
      </c>
      <c r="R9" s="11">
        <v>84</v>
      </c>
      <c r="S9" s="11">
        <v>89</v>
      </c>
      <c r="T9" s="11">
        <f t="shared" si="0"/>
        <v>524</v>
      </c>
      <c r="U9" s="11">
        <v>7</v>
      </c>
      <c r="V9" s="11">
        <f t="shared" si="1"/>
        <v>1033</v>
      </c>
      <c r="W9" s="11"/>
      <c r="X9" s="11"/>
    </row>
    <row r="10" spans="1:24" ht="15.5" x14ac:dyDescent="0.35"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3" spans="1:24" s="2" customFormat="1" ht="18" x14ac:dyDescent="0.4">
      <c r="A13" s="1" t="s">
        <v>455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4" s="2" customFormat="1" ht="18" x14ac:dyDescent="0.4">
      <c r="A14" s="1" t="s">
        <v>798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4" s="4" customFormat="1" ht="18" x14ac:dyDescent="0.4">
      <c r="A15" s="1" t="s">
        <v>456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7" spans="1:25" ht="15.5" x14ac:dyDescent="0.35">
      <c r="A17" s="27" t="s">
        <v>782</v>
      </c>
      <c r="B17" s="27" t="s">
        <v>0</v>
      </c>
      <c r="C17" s="28" t="s">
        <v>1</v>
      </c>
      <c r="D17" s="28" t="s">
        <v>2</v>
      </c>
      <c r="E17" s="29" t="s">
        <v>3</v>
      </c>
      <c r="F17" s="29">
        <v>1</v>
      </c>
      <c r="G17" s="29">
        <v>2</v>
      </c>
      <c r="H17" s="29">
        <v>3</v>
      </c>
      <c r="I17" s="29">
        <v>4</v>
      </c>
      <c r="J17" s="29">
        <v>5</v>
      </c>
      <c r="K17" s="29">
        <v>6</v>
      </c>
      <c r="L17" s="29" t="s">
        <v>783</v>
      </c>
      <c r="M17" s="29" t="s">
        <v>788</v>
      </c>
      <c r="N17" s="29">
        <v>1</v>
      </c>
      <c r="O17" s="29">
        <v>2</v>
      </c>
      <c r="P17" s="29">
        <v>3</v>
      </c>
      <c r="Q17" s="29">
        <v>4</v>
      </c>
      <c r="R17" s="29">
        <v>5</v>
      </c>
      <c r="S17" s="29">
        <v>6</v>
      </c>
      <c r="T17" s="29" t="s">
        <v>784</v>
      </c>
      <c r="U17" s="29" t="s">
        <v>789</v>
      </c>
      <c r="V17" s="29" t="s">
        <v>790</v>
      </c>
    </row>
    <row r="18" spans="1:25" ht="15.5" x14ac:dyDescent="0.35">
      <c r="A18" s="33">
        <v>1</v>
      </c>
      <c r="B18" s="14">
        <v>350</v>
      </c>
      <c r="C18" s="15" t="s">
        <v>257</v>
      </c>
      <c r="D18" s="15" t="s">
        <v>258</v>
      </c>
      <c r="E18" s="14" t="s">
        <v>465</v>
      </c>
      <c r="F18" s="14">
        <v>84</v>
      </c>
      <c r="G18" s="14">
        <v>81</v>
      </c>
      <c r="H18" s="14">
        <v>76</v>
      </c>
      <c r="I18" s="14">
        <v>83</v>
      </c>
      <c r="J18" s="14">
        <v>88</v>
      </c>
      <c r="K18" s="14">
        <v>85</v>
      </c>
      <c r="L18" s="14">
        <v>497</v>
      </c>
      <c r="M18" s="14">
        <v>4</v>
      </c>
      <c r="N18" s="14">
        <v>83</v>
      </c>
      <c r="O18" s="14">
        <v>87</v>
      </c>
      <c r="P18" s="14">
        <v>88</v>
      </c>
      <c r="Q18" s="14">
        <v>87</v>
      </c>
      <c r="R18" s="14">
        <v>84</v>
      </c>
      <c r="S18" s="14">
        <v>92</v>
      </c>
      <c r="T18" s="14">
        <v>521</v>
      </c>
      <c r="U18" s="14">
        <v>6</v>
      </c>
      <c r="V18" s="11">
        <f t="shared" ref="V18:V19" si="2">L18+T18</f>
        <v>1018</v>
      </c>
      <c r="W18" s="14"/>
      <c r="X18" s="14"/>
      <c r="Y18" s="14"/>
    </row>
    <row r="19" spans="1:25" ht="15.5" x14ac:dyDescent="0.35">
      <c r="A19" s="33">
        <v>2</v>
      </c>
      <c r="B19" s="14">
        <v>208</v>
      </c>
      <c r="C19" s="15" t="s">
        <v>518</v>
      </c>
      <c r="D19" s="15" t="s">
        <v>519</v>
      </c>
      <c r="E19" s="14" t="s">
        <v>465</v>
      </c>
      <c r="F19" s="14">
        <v>80</v>
      </c>
      <c r="G19" s="14">
        <v>81</v>
      </c>
      <c r="H19" s="14">
        <v>90</v>
      </c>
      <c r="I19" s="14">
        <v>81</v>
      </c>
      <c r="J19" s="14">
        <v>77</v>
      </c>
      <c r="K19" s="14">
        <v>84</v>
      </c>
      <c r="L19" s="14">
        <v>493</v>
      </c>
      <c r="M19" s="14">
        <v>2</v>
      </c>
      <c r="N19" s="14">
        <v>87</v>
      </c>
      <c r="O19" s="14">
        <v>94</v>
      </c>
      <c r="P19" s="14">
        <v>89</v>
      </c>
      <c r="Q19" s="14">
        <v>86</v>
      </c>
      <c r="R19" s="14">
        <v>76</v>
      </c>
      <c r="S19" s="14">
        <v>89</v>
      </c>
      <c r="T19" s="14">
        <v>521</v>
      </c>
      <c r="U19" s="14">
        <v>4</v>
      </c>
      <c r="V19" s="11">
        <f t="shared" si="2"/>
        <v>1014</v>
      </c>
      <c r="W19" s="14"/>
      <c r="X19" s="14"/>
      <c r="Y19" s="14"/>
    </row>
    <row r="20" spans="1:25" ht="15.5" x14ac:dyDescent="0.35">
      <c r="N20" s="14"/>
      <c r="O20" s="14"/>
      <c r="P20" s="14"/>
      <c r="Q20" s="14"/>
      <c r="R20" s="14"/>
      <c r="S20" s="14"/>
      <c r="T20" s="14"/>
      <c r="U20" s="14"/>
      <c r="V20" s="14"/>
    </row>
    <row r="21" spans="1:25" ht="15.5" x14ac:dyDescent="0.35">
      <c r="N21" s="14"/>
      <c r="O21" s="14"/>
      <c r="P21" s="14"/>
      <c r="Q21" s="14"/>
      <c r="R21" s="14"/>
      <c r="S21" s="14"/>
      <c r="T21" s="14"/>
      <c r="U21" s="14"/>
      <c r="V21" s="14"/>
    </row>
    <row r="23" spans="1:25" s="2" customFormat="1" ht="18" hidden="1" x14ac:dyDescent="0.4">
      <c r="A23" s="1" t="s">
        <v>455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5" s="2" customFormat="1" ht="18" hidden="1" x14ac:dyDescent="0.4">
      <c r="A24" s="1" t="s">
        <v>809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5" s="4" customFormat="1" ht="18" hidden="1" x14ac:dyDescent="0.4">
      <c r="A25" s="1" t="s">
        <v>456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5" hidden="1" x14ac:dyDescent="0.35"/>
    <row r="27" spans="1:25" ht="15.5" hidden="1" x14ac:dyDescent="0.35">
      <c r="A27" s="27" t="s">
        <v>782</v>
      </c>
      <c r="B27" s="27" t="s">
        <v>0</v>
      </c>
      <c r="C27" s="28" t="s">
        <v>1</v>
      </c>
      <c r="D27" s="28" t="s">
        <v>2</v>
      </c>
      <c r="E27" s="29" t="s">
        <v>3</v>
      </c>
      <c r="F27" s="29">
        <v>1</v>
      </c>
      <c r="G27" s="29">
        <v>2</v>
      </c>
      <c r="H27" s="29">
        <v>3</v>
      </c>
      <c r="I27" s="29">
        <v>4</v>
      </c>
      <c r="J27" s="29">
        <v>5</v>
      </c>
      <c r="K27" s="29">
        <v>6</v>
      </c>
      <c r="L27" s="29" t="s">
        <v>783</v>
      </c>
      <c r="M27" s="29"/>
      <c r="N27" s="29">
        <v>1</v>
      </c>
      <c r="O27" s="29">
        <v>2</v>
      </c>
      <c r="P27" s="29">
        <v>3</v>
      </c>
      <c r="Q27" s="29">
        <v>4</v>
      </c>
      <c r="R27" s="29">
        <v>5</v>
      </c>
      <c r="S27" s="29">
        <v>6</v>
      </c>
      <c r="T27" s="29" t="s">
        <v>784</v>
      </c>
      <c r="U27" s="29" t="s">
        <v>789</v>
      </c>
      <c r="V27" s="29" t="s">
        <v>790</v>
      </c>
    </row>
    <row r="28" spans="1:25" hidden="1" x14ac:dyDescent="0.35"/>
    <row r="29" spans="1:25" hidden="1" x14ac:dyDescent="0.35"/>
    <row r="30" spans="1:25" hidden="1" x14ac:dyDescent="0.35"/>
    <row r="31" spans="1:25" s="2" customFormat="1" ht="18" x14ac:dyDescent="0.4">
      <c r="A31" s="1" t="s">
        <v>455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s="2" customFormat="1" ht="18" x14ac:dyDescent="0.4">
      <c r="A32" s="1" t="s">
        <v>810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4" s="4" customFormat="1" ht="18" x14ac:dyDescent="0.4">
      <c r="A33" s="1" t="s">
        <v>456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5" spans="1:24" ht="15.5" x14ac:dyDescent="0.35">
      <c r="A35" s="27" t="s">
        <v>782</v>
      </c>
      <c r="B35" s="27" t="s">
        <v>0</v>
      </c>
      <c r="C35" s="28" t="s">
        <v>1</v>
      </c>
      <c r="D35" s="28" t="s">
        <v>2</v>
      </c>
      <c r="E35" s="29" t="s">
        <v>3</v>
      </c>
      <c r="F35" s="29">
        <v>1</v>
      </c>
      <c r="G35" s="29">
        <v>2</v>
      </c>
      <c r="H35" s="29">
        <v>3</v>
      </c>
      <c r="I35" s="29">
        <v>4</v>
      </c>
      <c r="J35" s="29">
        <v>5</v>
      </c>
      <c r="K35" s="29">
        <v>6</v>
      </c>
      <c r="L35" s="29" t="s">
        <v>783</v>
      </c>
      <c r="M35" s="29"/>
      <c r="N35" s="29">
        <v>1</v>
      </c>
      <c r="O35" s="29">
        <v>2</v>
      </c>
      <c r="P35" s="29">
        <v>3</v>
      </c>
      <c r="Q35" s="29">
        <v>4</v>
      </c>
      <c r="R35" s="29">
        <v>5</v>
      </c>
      <c r="S35" s="29">
        <v>6</v>
      </c>
      <c r="T35" s="29" t="s">
        <v>784</v>
      </c>
      <c r="U35" s="29"/>
      <c r="V35" s="29" t="s">
        <v>790</v>
      </c>
    </row>
    <row r="36" spans="1:24" ht="15.5" x14ac:dyDescent="0.35">
      <c r="A36" s="14">
        <v>1</v>
      </c>
      <c r="B36" s="14">
        <v>227</v>
      </c>
      <c r="C36" s="15" t="s">
        <v>163</v>
      </c>
      <c r="D36" s="15" t="s">
        <v>646</v>
      </c>
      <c r="E36" s="14" t="s">
        <v>465</v>
      </c>
      <c r="F36" s="12">
        <v>97.3</v>
      </c>
      <c r="G36" s="12">
        <v>100.9</v>
      </c>
      <c r="H36" s="12">
        <v>102.8</v>
      </c>
      <c r="I36" s="12">
        <v>103.7</v>
      </c>
      <c r="J36" s="12">
        <v>101.7</v>
      </c>
      <c r="K36" s="12">
        <v>103.8</v>
      </c>
      <c r="L36" s="12">
        <v>610.20000000000005</v>
      </c>
      <c r="M36" s="12"/>
      <c r="N36" s="12">
        <v>101.3</v>
      </c>
      <c r="O36" s="12">
        <v>103.1</v>
      </c>
      <c r="P36" s="12">
        <v>102.4</v>
      </c>
      <c r="Q36" s="12">
        <v>100.9</v>
      </c>
      <c r="R36" s="12">
        <v>102.7</v>
      </c>
      <c r="S36" s="12">
        <v>103.2</v>
      </c>
      <c r="T36" s="12">
        <v>613.6</v>
      </c>
      <c r="U36" s="12"/>
      <c r="V36" s="11">
        <f t="shared" ref="V36" si="3">L36+T36</f>
        <v>1223.8000000000002</v>
      </c>
      <c r="W36" s="12"/>
      <c r="X36" s="12"/>
    </row>
    <row r="40" spans="1:24" s="2" customFormat="1" ht="18" hidden="1" x14ac:dyDescent="0.4">
      <c r="A40" s="1" t="s">
        <v>455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4" s="2" customFormat="1" ht="18" hidden="1" x14ac:dyDescent="0.4">
      <c r="A41" s="1" t="s">
        <v>810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4" s="4" customFormat="1" ht="18" hidden="1" x14ac:dyDescent="0.4">
      <c r="A42" s="1" t="s">
        <v>456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4" hidden="1" x14ac:dyDescent="0.35"/>
    <row r="44" spans="1:24" ht="15.5" hidden="1" x14ac:dyDescent="0.35">
      <c r="A44" s="27" t="s">
        <v>782</v>
      </c>
      <c r="B44" s="27" t="s">
        <v>0</v>
      </c>
      <c r="C44" s="28" t="s">
        <v>1</v>
      </c>
      <c r="D44" s="28" t="s">
        <v>2</v>
      </c>
      <c r="E44" s="29" t="s">
        <v>3</v>
      </c>
      <c r="F44" s="29">
        <v>1</v>
      </c>
      <c r="G44" s="29">
        <v>2</v>
      </c>
      <c r="H44" s="29">
        <v>3</v>
      </c>
      <c r="I44" s="29">
        <v>4</v>
      </c>
      <c r="J44" s="29">
        <v>5</v>
      </c>
      <c r="K44" s="29">
        <v>6</v>
      </c>
      <c r="L44" s="29" t="s">
        <v>783</v>
      </c>
      <c r="M44" s="29"/>
      <c r="N44" s="29">
        <v>1</v>
      </c>
      <c r="O44" s="29">
        <v>2</v>
      </c>
      <c r="P44" s="29">
        <v>3</v>
      </c>
      <c r="Q44" s="29">
        <v>4</v>
      </c>
      <c r="R44" s="29">
        <v>5</v>
      </c>
      <c r="S44" s="29">
        <v>6</v>
      </c>
      <c r="T44" s="29" t="s">
        <v>784</v>
      </c>
      <c r="U44" s="29" t="s">
        <v>789</v>
      </c>
      <c r="V44" s="29" t="s">
        <v>790</v>
      </c>
    </row>
    <row r="45" spans="1:24" hidden="1" x14ac:dyDescent="0.35"/>
    <row r="46" spans="1:24" ht="15.5" hidden="1" x14ac:dyDescent="0.35">
      <c r="B46" s="14"/>
      <c r="C46" s="15"/>
      <c r="D46" s="15"/>
      <c r="E46" s="14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idden="1" x14ac:dyDescent="0.35"/>
    <row r="48" spans="1:24" hidden="1" x14ac:dyDescent="0.35"/>
    <row r="49" spans="1:24" s="2" customFormat="1" ht="18" x14ac:dyDescent="0.4">
      <c r="A49" s="1" t="s">
        <v>455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4" s="2" customFormat="1" ht="18" x14ac:dyDescent="0.4">
      <c r="A50" s="1" t="s">
        <v>811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4" s="4" customFormat="1" ht="18" x14ac:dyDescent="0.4">
      <c r="A51" s="1" t="s">
        <v>456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3" spans="1:24" ht="15.5" x14ac:dyDescent="0.35">
      <c r="A53" s="27" t="s">
        <v>782</v>
      </c>
      <c r="B53" s="27" t="s">
        <v>0</v>
      </c>
      <c r="C53" s="28" t="s">
        <v>1</v>
      </c>
      <c r="D53" s="28" t="s">
        <v>2</v>
      </c>
      <c r="E53" s="29" t="s">
        <v>3</v>
      </c>
      <c r="F53" s="29">
        <v>1</v>
      </c>
      <c r="G53" s="29">
        <v>2</v>
      </c>
      <c r="H53" s="29">
        <v>3</v>
      </c>
      <c r="I53" s="29">
        <v>4</v>
      </c>
      <c r="J53" s="29">
        <v>5</v>
      </c>
      <c r="K53" s="29">
        <v>6</v>
      </c>
      <c r="L53" s="29" t="s">
        <v>783</v>
      </c>
      <c r="M53" s="29"/>
      <c r="N53" s="29">
        <v>1</v>
      </c>
      <c r="O53" s="29">
        <v>2</v>
      </c>
      <c r="P53" s="29">
        <v>3</v>
      </c>
      <c r="Q53" s="29">
        <v>4</v>
      </c>
      <c r="R53" s="29">
        <v>5</v>
      </c>
      <c r="S53" s="29">
        <v>6</v>
      </c>
      <c r="T53" s="29" t="s">
        <v>784</v>
      </c>
      <c r="U53" s="29"/>
      <c r="V53" s="29" t="s">
        <v>790</v>
      </c>
    </row>
    <row r="54" spans="1:24" ht="15.5" x14ac:dyDescent="0.35">
      <c r="A54" s="14">
        <v>1</v>
      </c>
      <c r="B54" s="14">
        <v>119</v>
      </c>
      <c r="C54" s="15" t="s">
        <v>48</v>
      </c>
      <c r="D54" s="15" t="s">
        <v>552</v>
      </c>
      <c r="E54" s="14" t="s">
        <v>465</v>
      </c>
      <c r="F54" s="12">
        <v>104.3</v>
      </c>
      <c r="G54" s="12">
        <v>102.5</v>
      </c>
      <c r="H54" s="12">
        <v>104.5</v>
      </c>
      <c r="I54" s="12">
        <v>103.6</v>
      </c>
      <c r="J54" s="12">
        <v>104.8</v>
      </c>
      <c r="K54" s="12">
        <v>103.2</v>
      </c>
      <c r="L54" s="12">
        <v>622.9</v>
      </c>
      <c r="M54" s="12"/>
      <c r="N54" s="12">
        <v>104.9</v>
      </c>
      <c r="O54" s="12">
        <v>104.9</v>
      </c>
      <c r="P54" s="12">
        <v>104.4</v>
      </c>
      <c r="Q54" s="12">
        <v>105.7</v>
      </c>
      <c r="R54" s="12">
        <v>103.2</v>
      </c>
      <c r="S54" s="12">
        <v>104.1</v>
      </c>
      <c r="T54" s="12">
        <v>627.20000000000005</v>
      </c>
      <c r="U54" s="12"/>
      <c r="V54" s="12">
        <f t="shared" ref="V54:V58" si="4">L54+T54</f>
        <v>1250.0999999999999</v>
      </c>
      <c r="W54" s="12"/>
      <c r="X54" s="12"/>
    </row>
    <row r="55" spans="1:24" ht="15.5" x14ac:dyDescent="0.35">
      <c r="A55" s="14">
        <v>2</v>
      </c>
      <c r="B55" s="14">
        <v>411</v>
      </c>
      <c r="C55" s="15" t="s">
        <v>59</v>
      </c>
      <c r="D55" s="15" t="s">
        <v>142</v>
      </c>
      <c r="E55" s="14" t="s">
        <v>465</v>
      </c>
      <c r="F55" s="12">
        <v>101.7</v>
      </c>
      <c r="G55" s="12">
        <v>99.9</v>
      </c>
      <c r="H55" s="12">
        <v>104.5</v>
      </c>
      <c r="I55" s="12">
        <v>104.7</v>
      </c>
      <c r="J55" s="12">
        <v>105.5</v>
      </c>
      <c r="K55" s="12">
        <v>104.5</v>
      </c>
      <c r="L55" s="12">
        <v>620.79999999999995</v>
      </c>
      <c r="M55" s="12"/>
      <c r="N55" s="12">
        <v>103.1</v>
      </c>
      <c r="O55" s="12">
        <v>102.7</v>
      </c>
      <c r="P55" s="12">
        <v>104</v>
      </c>
      <c r="Q55" s="12">
        <v>104.3</v>
      </c>
      <c r="R55" s="12">
        <v>103.6</v>
      </c>
      <c r="S55" s="12">
        <v>104.8</v>
      </c>
      <c r="T55" s="12">
        <v>622.5</v>
      </c>
      <c r="U55" s="12"/>
      <c r="V55" s="12">
        <f t="shared" si="4"/>
        <v>1243.3</v>
      </c>
      <c r="W55" s="12"/>
      <c r="X55" s="12"/>
    </row>
    <row r="56" spans="1:24" ht="15.5" x14ac:dyDescent="0.35">
      <c r="A56" s="14">
        <v>3</v>
      </c>
      <c r="B56" s="14">
        <v>193</v>
      </c>
      <c r="C56" s="15" t="s">
        <v>644</v>
      </c>
      <c r="D56" s="15" t="s">
        <v>645</v>
      </c>
      <c r="E56" s="14" t="s">
        <v>465</v>
      </c>
      <c r="F56" s="12">
        <v>103.9</v>
      </c>
      <c r="G56" s="12">
        <v>104.1</v>
      </c>
      <c r="H56" s="12">
        <v>102.1</v>
      </c>
      <c r="I56" s="12">
        <v>100.4</v>
      </c>
      <c r="J56" s="12">
        <v>104.3</v>
      </c>
      <c r="K56" s="12">
        <v>103.5</v>
      </c>
      <c r="L56" s="12">
        <v>618.29999999999995</v>
      </c>
      <c r="M56" s="12"/>
      <c r="N56" s="12">
        <v>103.1</v>
      </c>
      <c r="O56" s="12">
        <v>97.2</v>
      </c>
      <c r="P56" s="12">
        <v>101.7</v>
      </c>
      <c r="Q56" s="12">
        <v>101.5</v>
      </c>
      <c r="R56" s="12">
        <v>100.1</v>
      </c>
      <c r="S56" s="12">
        <v>100.2</v>
      </c>
      <c r="T56" s="12">
        <v>603.79999999999995</v>
      </c>
      <c r="U56" s="12"/>
      <c r="V56" s="12">
        <f t="shared" si="4"/>
        <v>1222.0999999999999</v>
      </c>
      <c r="W56" s="12"/>
      <c r="X56" s="12"/>
    </row>
    <row r="57" spans="1:24" ht="15.5" x14ac:dyDescent="0.35">
      <c r="A57" s="14">
        <v>4</v>
      </c>
      <c r="B57" s="14">
        <v>221</v>
      </c>
      <c r="C57" s="15" t="s">
        <v>174</v>
      </c>
      <c r="D57" s="15" t="s">
        <v>175</v>
      </c>
      <c r="E57" s="14" t="s">
        <v>465</v>
      </c>
      <c r="F57" s="12">
        <v>102.1</v>
      </c>
      <c r="G57" s="12">
        <v>105.4</v>
      </c>
      <c r="H57" s="12">
        <v>104</v>
      </c>
      <c r="I57" s="12">
        <v>100.3</v>
      </c>
      <c r="J57" s="12">
        <v>102.3</v>
      </c>
      <c r="K57" s="12">
        <v>102.6</v>
      </c>
      <c r="L57" s="12">
        <v>616.70000000000005</v>
      </c>
      <c r="M57" s="12"/>
      <c r="N57" s="12">
        <v>103</v>
      </c>
      <c r="O57" s="12">
        <v>104.1</v>
      </c>
      <c r="P57" s="12">
        <v>103.3</v>
      </c>
      <c r="Q57" s="12">
        <v>103.6</v>
      </c>
      <c r="R57" s="12">
        <v>102.9</v>
      </c>
      <c r="S57" s="12">
        <v>103.5</v>
      </c>
      <c r="T57" s="12">
        <v>620.4</v>
      </c>
      <c r="U57" s="12"/>
      <c r="V57" s="12">
        <f t="shared" si="4"/>
        <v>1237.0999999999999</v>
      </c>
      <c r="W57" s="12"/>
      <c r="X57" s="12"/>
    </row>
    <row r="58" spans="1:24" ht="15.5" x14ac:dyDescent="0.35">
      <c r="A58" s="14">
        <v>5</v>
      </c>
      <c r="B58" s="14">
        <v>382</v>
      </c>
      <c r="C58" s="15" t="s">
        <v>119</v>
      </c>
      <c r="D58" s="15" t="s">
        <v>553</v>
      </c>
      <c r="E58" s="14" t="s">
        <v>465</v>
      </c>
      <c r="F58" s="12">
        <v>100.5</v>
      </c>
      <c r="G58" s="12">
        <v>100.7</v>
      </c>
      <c r="H58" s="12">
        <v>102.6</v>
      </c>
      <c r="I58" s="12">
        <v>102.5</v>
      </c>
      <c r="J58" s="12">
        <v>100.7</v>
      </c>
      <c r="K58" s="12">
        <v>101</v>
      </c>
      <c r="L58" s="12">
        <v>608</v>
      </c>
      <c r="N58" s="12">
        <v>102.2</v>
      </c>
      <c r="O58" s="12">
        <v>101.8</v>
      </c>
      <c r="P58" s="12">
        <v>104.1</v>
      </c>
      <c r="Q58" s="12">
        <v>101.6</v>
      </c>
      <c r="R58" s="12">
        <v>100.4</v>
      </c>
      <c r="S58" s="12">
        <v>101.2</v>
      </c>
      <c r="T58" s="12">
        <v>611.29999999999995</v>
      </c>
      <c r="U58" s="14"/>
      <c r="V58" s="12">
        <f t="shared" si="4"/>
        <v>1219.3</v>
      </c>
      <c r="W58" s="12"/>
      <c r="X58" s="33"/>
    </row>
    <row r="59" spans="1:24" ht="15.5" x14ac:dyDescent="0.35">
      <c r="A59" s="27"/>
      <c r="B59" s="27"/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12"/>
      <c r="O59" s="12"/>
      <c r="P59" s="12"/>
      <c r="Q59" s="12"/>
      <c r="R59" s="12"/>
      <c r="S59" s="12"/>
      <c r="T59" s="12"/>
      <c r="U59" s="29"/>
      <c r="V59" s="29"/>
    </row>
    <row r="60" spans="1:24" ht="15.5" x14ac:dyDescent="0.35">
      <c r="A60" s="27"/>
      <c r="B60" s="27"/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12"/>
      <c r="O60" s="12"/>
      <c r="P60" s="12"/>
      <c r="Q60" s="12"/>
      <c r="R60" s="12"/>
      <c r="S60" s="12"/>
      <c r="T60" s="12"/>
      <c r="U60" s="29"/>
      <c r="V60" s="29"/>
    </row>
    <row r="61" spans="1:24" ht="15.5" x14ac:dyDescent="0.35">
      <c r="A61" s="27"/>
      <c r="B61" s="27"/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4" s="2" customFormat="1" ht="18" x14ac:dyDescent="0.4">
      <c r="A62" s="1" t="s">
        <v>455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4" s="2" customFormat="1" ht="18" x14ac:dyDescent="0.4">
      <c r="A63" s="1" t="s">
        <v>813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4" s="4" customFormat="1" ht="18" x14ac:dyDescent="0.4">
      <c r="A64" s="1" t="s">
        <v>456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6" spans="1:24" ht="15.5" x14ac:dyDescent="0.35">
      <c r="A66" s="27" t="s">
        <v>782</v>
      </c>
      <c r="B66" s="27" t="s">
        <v>0</v>
      </c>
      <c r="C66" s="28" t="s">
        <v>1</v>
      </c>
      <c r="D66" s="28" t="s">
        <v>2</v>
      </c>
      <c r="E66" s="29" t="s">
        <v>3</v>
      </c>
      <c r="F66" s="29">
        <v>1</v>
      </c>
      <c r="G66" s="29">
        <v>2</v>
      </c>
      <c r="H66" s="29">
        <v>3</v>
      </c>
      <c r="I66" s="29">
        <v>4</v>
      </c>
      <c r="J66" s="29">
        <v>5</v>
      </c>
      <c r="K66" s="29">
        <v>6</v>
      </c>
      <c r="L66" s="29" t="s">
        <v>783</v>
      </c>
      <c r="M66" s="29"/>
      <c r="N66" s="29">
        <v>1</v>
      </c>
      <c r="O66" s="29">
        <v>2</v>
      </c>
      <c r="P66" s="29">
        <v>3</v>
      </c>
      <c r="Q66" s="29">
        <v>4</v>
      </c>
      <c r="R66" s="29">
        <v>5</v>
      </c>
      <c r="S66" s="29">
        <v>6</v>
      </c>
      <c r="T66" s="29" t="s">
        <v>784</v>
      </c>
      <c r="U66" s="29"/>
      <c r="V66" s="29" t="s">
        <v>790</v>
      </c>
    </row>
    <row r="67" spans="1:24" ht="15.5" x14ac:dyDescent="0.35">
      <c r="A67" s="33">
        <v>1</v>
      </c>
      <c r="B67" s="14">
        <v>153</v>
      </c>
      <c r="C67" s="15" t="s">
        <v>556</v>
      </c>
      <c r="D67" s="15" t="s">
        <v>557</v>
      </c>
      <c r="E67" s="14" t="s">
        <v>560</v>
      </c>
      <c r="F67" s="12">
        <v>97.1</v>
      </c>
      <c r="G67" s="12">
        <v>90.6</v>
      </c>
      <c r="H67" s="12">
        <v>90.9</v>
      </c>
      <c r="I67" s="12">
        <v>97.9</v>
      </c>
      <c r="J67" s="12">
        <v>99.5</v>
      </c>
      <c r="K67" s="12">
        <v>96.1</v>
      </c>
      <c r="L67" s="12">
        <v>572.1</v>
      </c>
      <c r="M67" s="12"/>
      <c r="N67" s="12"/>
      <c r="O67" s="12"/>
      <c r="P67" s="12"/>
      <c r="Q67" s="12"/>
      <c r="R67" s="12"/>
      <c r="S67" s="12"/>
      <c r="T67" s="12"/>
      <c r="U67" s="12"/>
      <c r="V67" s="11">
        <f t="shared" ref="V67" si="5">L67+T67</f>
        <v>572.1</v>
      </c>
      <c r="W67" s="12"/>
      <c r="X67" s="12"/>
    </row>
    <row r="68" spans="1:24" ht="15.5" x14ac:dyDescent="0.35">
      <c r="A68" s="27"/>
      <c r="B68" s="27"/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4" ht="15.5" x14ac:dyDescent="0.35">
      <c r="A69" s="27"/>
      <c r="B69" s="27"/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4" ht="15.5" x14ac:dyDescent="0.35">
      <c r="A70" s="27"/>
      <c r="B70" s="27"/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4" s="2" customFormat="1" ht="18" x14ac:dyDescent="0.4">
      <c r="A71" s="1" t="s">
        <v>455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4" s="2" customFormat="1" ht="18" x14ac:dyDescent="0.4">
      <c r="A72" s="1" t="s">
        <v>812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4" s="4" customFormat="1" ht="18" x14ac:dyDescent="0.4">
      <c r="A73" s="1" t="s">
        <v>456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5" spans="1:24" ht="15.5" x14ac:dyDescent="0.35">
      <c r="A75" s="27" t="s">
        <v>782</v>
      </c>
      <c r="B75" s="27" t="s">
        <v>0</v>
      </c>
      <c r="C75" s="28" t="s">
        <v>1</v>
      </c>
      <c r="D75" s="28" t="s">
        <v>2</v>
      </c>
      <c r="E75" s="29" t="s">
        <v>3</v>
      </c>
      <c r="F75" s="29">
        <v>1</v>
      </c>
      <c r="G75" s="29">
        <v>2</v>
      </c>
      <c r="H75" s="29">
        <v>3</v>
      </c>
      <c r="I75" s="29">
        <v>4</v>
      </c>
      <c r="J75" s="29">
        <v>5</v>
      </c>
      <c r="K75" s="29">
        <v>6</v>
      </c>
      <c r="L75" s="29" t="s">
        <v>783</v>
      </c>
      <c r="M75" s="29"/>
      <c r="N75" s="29">
        <v>1</v>
      </c>
      <c r="O75" s="29">
        <v>2</v>
      </c>
      <c r="P75" s="29">
        <v>3</v>
      </c>
      <c r="Q75" s="29">
        <v>4</v>
      </c>
      <c r="R75" s="29">
        <v>5</v>
      </c>
      <c r="S75" s="29">
        <v>6</v>
      </c>
      <c r="T75" s="29" t="s">
        <v>784</v>
      </c>
      <c r="U75" s="29"/>
      <c r="V75" s="29" t="s">
        <v>790</v>
      </c>
    </row>
    <row r="76" spans="1:24" ht="15.5" x14ac:dyDescent="0.35">
      <c r="A76" s="14">
        <v>1</v>
      </c>
      <c r="B76" s="14">
        <v>189</v>
      </c>
      <c r="C76" s="15" t="s">
        <v>642</v>
      </c>
      <c r="D76" s="15" t="s">
        <v>643</v>
      </c>
      <c r="E76" s="14" t="s">
        <v>560</v>
      </c>
      <c r="F76" s="12">
        <v>104.6</v>
      </c>
      <c r="G76" s="12">
        <v>105.5</v>
      </c>
      <c r="H76" s="12">
        <v>106.6</v>
      </c>
      <c r="I76" s="12">
        <v>104.5</v>
      </c>
      <c r="J76" s="12">
        <v>105.8</v>
      </c>
      <c r="K76" s="12">
        <v>103.8</v>
      </c>
      <c r="L76" s="12">
        <v>630.79999999999995</v>
      </c>
      <c r="M76" s="29"/>
      <c r="N76" s="12">
        <v>103.1</v>
      </c>
      <c r="O76" s="12">
        <v>105.6</v>
      </c>
      <c r="P76" s="12">
        <v>105</v>
      </c>
      <c r="Q76" s="12">
        <v>105.7</v>
      </c>
      <c r="R76" s="12">
        <v>105.4</v>
      </c>
      <c r="S76" s="12">
        <v>105.3</v>
      </c>
      <c r="T76" s="12">
        <v>630.1</v>
      </c>
      <c r="U76" s="12"/>
      <c r="V76" s="11">
        <f t="shared" ref="V76:V81" si="6">L76+T76</f>
        <v>1260.9000000000001</v>
      </c>
      <c r="W76" s="12"/>
    </row>
    <row r="77" spans="1:24" ht="15.5" x14ac:dyDescent="0.35">
      <c r="A77" s="14">
        <v>2</v>
      </c>
      <c r="B77" s="14">
        <v>113</v>
      </c>
      <c r="C77" s="15" t="s">
        <v>558</v>
      </c>
      <c r="D77" s="15" t="s">
        <v>559</v>
      </c>
      <c r="E77" s="14" t="s">
        <v>560</v>
      </c>
      <c r="F77" s="12">
        <v>104.5</v>
      </c>
      <c r="G77" s="12">
        <v>105.8</v>
      </c>
      <c r="H77" s="12">
        <v>105.4</v>
      </c>
      <c r="I77" s="12">
        <v>104</v>
      </c>
      <c r="J77" s="12">
        <v>104</v>
      </c>
      <c r="K77" s="12">
        <v>104.7</v>
      </c>
      <c r="L77" s="12">
        <v>628.4</v>
      </c>
      <c r="M77" s="29"/>
      <c r="N77" s="12">
        <v>105.6</v>
      </c>
      <c r="O77" s="12">
        <v>105</v>
      </c>
      <c r="P77" s="12">
        <v>106.2</v>
      </c>
      <c r="Q77" s="12">
        <v>104.5</v>
      </c>
      <c r="R77" s="12">
        <v>105.8</v>
      </c>
      <c r="S77" s="12">
        <v>105</v>
      </c>
      <c r="T77" s="12">
        <v>632.1</v>
      </c>
      <c r="U77" s="12"/>
      <c r="V77" s="11">
        <f t="shared" si="6"/>
        <v>1260.5</v>
      </c>
      <c r="W77" s="12"/>
    </row>
    <row r="78" spans="1:24" ht="15.5" x14ac:dyDescent="0.35">
      <c r="A78" s="14">
        <v>3</v>
      </c>
      <c r="B78" s="14">
        <v>185</v>
      </c>
      <c r="C78" s="15" t="s">
        <v>95</v>
      </c>
      <c r="D78" s="15" t="s">
        <v>554</v>
      </c>
      <c r="E78" s="14" t="s">
        <v>560</v>
      </c>
      <c r="F78" s="12">
        <v>103</v>
      </c>
      <c r="G78" s="12">
        <v>105.1</v>
      </c>
      <c r="H78" s="12">
        <v>104.5</v>
      </c>
      <c r="I78" s="12">
        <v>105.2</v>
      </c>
      <c r="J78" s="12">
        <v>104.3</v>
      </c>
      <c r="K78" s="12">
        <v>104.2</v>
      </c>
      <c r="L78" s="12">
        <v>626.29999999999995</v>
      </c>
      <c r="M78" s="29"/>
      <c r="N78" s="12">
        <v>103.7</v>
      </c>
      <c r="O78" s="12">
        <v>104.4</v>
      </c>
      <c r="P78" s="12">
        <v>105.5</v>
      </c>
      <c r="Q78" s="12">
        <v>105</v>
      </c>
      <c r="R78" s="12">
        <v>105.6</v>
      </c>
      <c r="S78" s="12">
        <v>103.7</v>
      </c>
      <c r="T78" s="12">
        <v>627.9</v>
      </c>
      <c r="U78" s="12"/>
      <c r="V78" s="11">
        <f t="shared" si="6"/>
        <v>1254.1999999999998</v>
      </c>
      <c r="W78" s="12"/>
    </row>
    <row r="79" spans="1:24" ht="15.5" x14ac:dyDescent="0.35">
      <c r="A79" s="14">
        <v>4</v>
      </c>
      <c r="B79" s="14">
        <v>106</v>
      </c>
      <c r="C79" s="15" t="s">
        <v>677</v>
      </c>
      <c r="D79" s="15" t="s">
        <v>678</v>
      </c>
      <c r="E79" s="14" t="s">
        <v>560</v>
      </c>
      <c r="F79" s="12">
        <v>104.2</v>
      </c>
      <c r="G79" s="12">
        <v>103.7</v>
      </c>
      <c r="H79" s="12">
        <v>104.6</v>
      </c>
      <c r="I79" s="12">
        <v>103.7</v>
      </c>
      <c r="J79" s="12">
        <v>102.6</v>
      </c>
      <c r="K79" s="12">
        <v>103.4</v>
      </c>
      <c r="L79" s="12">
        <v>622.20000000000005</v>
      </c>
      <c r="M79" s="12"/>
      <c r="N79" s="12">
        <v>104.1</v>
      </c>
      <c r="O79" s="12">
        <v>103.7</v>
      </c>
      <c r="P79" s="12">
        <v>104.5</v>
      </c>
      <c r="Q79" s="12">
        <v>106.1</v>
      </c>
      <c r="R79" s="12">
        <v>105.4</v>
      </c>
      <c r="S79" s="12">
        <v>105.4</v>
      </c>
      <c r="T79" s="12">
        <v>629.20000000000005</v>
      </c>
      <c r="U79" s="12"/>
      <c r="V79" s="11">
        <f t="shared" si="6"/>
        <v>1251.4000000000001</v>
      </c>
      <c r="W79" s="12"/>
      <c r="X79" s="12"/>
    </row>
    <row r="80" spans="1:24" ht="15.5" x14ac:dyDescent="0.35">
      <c r="A80" s="14">
        <v>5</v>
      </c>
      <c r="B80" s="14">
        <v>436</v>
      </c>
      <c r="C80" s="15" t="s">
        <v>640</v>
      </c>
      <c r="D80" s="15" t="s">
        <v>555</v>
      </c>
      <c r="E80" s="14" t="s">
        <v>560</v>
      </c>
      <c r="F80" s="12">
        <v>101.1</v>
      </c>
      <c r="G80" s="12">
        <v>98.5</v>
      </c>
      <c r="H80" s="12">
        <v>101.1</v>
      </c>
      <c r="I80" s="12">
        <v>101</v>
      </c>
      <c r="J80" s="12">
        <v>102</v>
      </c>
      <c r="K80" s="12">
        <v>100.5</v>
      </c>
      <c r="L80" s="12">
        <v>604.20000000000005</v>
      </c>
      <c r="N80" s="12">
        <v>102</v>
      </c>
      <c r="O80" s="12">
        <v>102.3</v>
      </c>
      <c r="P80" s="12">
        <v>100.2</v>
      </c>
      <c r="Q80" s="12">
        <v>102.9</v>
      </c>
      <c r="R80" s="12">
        <v>103.6</v>
      </c>
      <c r="S80" s="12">
        <v>104.3</v>
      </c>
      <c r="T80" s="12">
        <v>615.29999999999995</v>
      </c>
      <c r="U80" s="12"/>
      <c r="V80" s="11">
        <f t="shared" si="6"/>
        <v>1219.5</v>
      </c>
      <c r="W80" s="12"/>
      <c r="X80" s="33"/>
    </row>
    <row r="81" spans="1:24" ht="15.5" x14ac:dyDescent="0.35">
      <c r="A81" s="14">
        <v>6</v>
      </c>
      <c r="B81" s="14">
        <v>153</v>
      </c>
      <c r="C81" s="15" t="s">
        <v>556</v>
      </c>
      <c r="D81" s="15" t="s">
        <v>557</v>
      </c>
      <c r="E81" s="14" t="s">
        <v>560</v>
      </c>
      <c r="F81" s="29"/>
      <c r="G81" s="29"/>
      <c r="H81" s="29"/>
      <c r="I81" s="29"/>
      <c r="J81" s="29"/>
      <c r="K81" s="29"/>
      <c r="L81" s="29"/>
      <c r="M81" s="29"/>
      <c r="N81" s="12">
        <v>99.8</v>
      </c>
      <c r="O81" s="12">
        <v>97.7</v>
      </c>
      <c r="P81" s="12">
        <v>101.6</v>
      </c>
      <c r="Q81" s="12">
        <v>99.6</v>
      </c>
      <c r="R81" s="12">
        <v>99.2</v>
      </c>
      <c r="S81" s="12">
        <v>101.3</v>
      </c>
      <c r="T81" s="12">
        <v>599.20000000000005</v>
      </c>
      <c r="U81" s="29"/>
      <c r="V81" s="11">
        <f t="shared" si="6"/>
        <v>599.20000000000005</v>
      </c>
    </row>
    <row r="82" spans="1:24" ht="15.5" x14ac:dyDescent="0.35">
      <c r="A82" s="27"/>
      <c r="B82" s="27"/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12"/>
      <c r="O82" s="12"/>
      <c r="P82" s="12"/>
      <c r="Q82" s="12"/>
      <c r="R82" s="12"/>
      <c r="S82" s="12"/>
      <c r="T82" s="12"/>
      <c r="U82" s="29"/>
      <c r="V82" s="29"/>
    </row>
    <row r="83" spans="1:24" ht="15.5" x14ac:dyDescent="0.35">
      <c r="N83" s="12"/>
      <c r="O83" s="12"/>
      <c r="P83" s="12"/>
      <c r="Q83" s="12"/>
      <c r="R83" s="12"/>
      <c r="S83" s="12"/>
      <c r="T83" s="12"/>
    </row>
    <row r="84" spans="1:24" ht="15.5" x14ac:dyDescent="0.35">
      <c r="N84" s="12"/>
      <c r="O84" s="12"/>
      <c r="P84" s="12"/>
      <c r="Q84" s="12"/>
      <c r="R84" s="12"/>
      <c r="S84" s="12"/>
      <c r="T84" s="12"/>
    </row>
    <row r="85" spans="1:24" ht="15.5" x14ac:dyDescent="0.35">
      <c r="A85" s="14"/>
      <c r="B85" s="14"/>
      <c r="C85" s="15"/>
      <c r="D85" s="15"/>
      <c r="E85" s="14"/>
      <c r="F85" s="12"/>
      <c r="G85" s="12"/>
      <c r="H85" s="12"/>
      <c r="I85" s="12"/>
      <c r="J85" s="12"/>
      <c r="K85" s="12"/>
      <c r="L85" s="12"/>
      <c r="N85" s="14"/>
      <c r="O85" s="14"/>
      <c r="P85" s="14"/>
      <c r="Q85" s="14"/>
      <c r="R85" s="14"/>
      <c r="S85" s="14"/>
      <c r="T85" s="14"/>
      <c r="U85" s="14"/>
      <c r="V85" s="14"/>
      <c r="X85" s="33"/>
    </row>
    <row r="86" spans="1:24" ht="15.5" x14ac:dyDescent="0.35">
      <c r="A86" s="33"/>
      <c r="B86" s="27"/>
      <c r="C86" s="28"/>
      <c r="D86" s="28"/>
      <c r="E86" s="29"/>
      <c r="F86" s="29"/>
      <c r="G86" s="29"/>
      <c r="H86" s="29"/>
      <c r="I86" s="29"/>
      <c r="J86" s="29"/>
      <c r="K86" s="29"/>
      <c r="L86" s="29"/>
      <c r="N86" s="14"/>
      <c r="O86" s="14"/>
      <c r="P86" s="14"/>
      <c r="Q86" s="14"/>
      <c r="R86" s="14"/>
      <c r="S86" s="14"/>
      <c r="T86" s="14"/>
      <c r="U86" s="14"/>
      <c r="V86" s="14"/>
      <c r="X86" s="33"/>
    </row>
    <row r="89" spans="1:24" ht="15.5" x14ac:dyDescent="0.35"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1" spans="1:24" ht="15.5" x14ac:dyDescent="0.35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</sheetData>
  <printOptions horizontalCentered="1"/>
  <pageMargins left="0.2" right="0.2" top="0.75" bottom="0.5" header="0.3" footer="0.3"/>
  <pageSetup orientation="portrait" r:id="rId1"/>
  <rowBreaks count="1" manualBreakCount="1">
    <brk id="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5EA7-64C5-4BAE-9D20-168373CF27F0}">
  <dimension ref="A1:J291"/>
  <sheetViews>
    <sheetView zoomScaleNormal="100" workbookViewId="0"/>
  </sheetViews>
  <sheetFormatPr defaultColWidth="8.81640625" defaultRowHeight="14.5" x14ac:dyDescent="0.35"/>
  <cols>
    <col min="1" max="1" width="6.6328125" customWidth="1"/>
    <col min="2" max="2" width="5.1796875" bestFit="1" customWidth="1"/>
    <col min="3" max="3" width="14" bestFit="1" customWidth="1"/>
    <col min="4" max="4" width="26.453125" bestFit="1" customWidth="1"/>
    <col min="5" max="5" width="5.81640625" bestFit="1" customWidth="1"/>
    <col min="6" max="6" width="7" customWidth="1"/>
    <col min="7" max="9" width="7" bestFit="1" customWidth="1"/>
    <col min="10" max="10" width="7.81640625" bestFit="1" customWidth="1"/>
  </cols>
  <sheetData>
    <row r="1" spans="1:10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8" x14ac:dyDescent="0.4">
      <c r="A2" s="1" t="s">
        <v>846</v>
      </c>
      <c r="B2" s="1"/>
      <c r="C2" s="1"/>
      <c r="D2" s="1"/>
      <c r="E2" s="1"/>
      <c r="F2" s="1"/>
      <c r="G2" s="1"/>
      <c r="H2" s="1"/>
      <c r="I2" s="1"/>
      <c r="J2" s="1"/>
    </row>
    <row r="3" spans="1:10" s="4" customFormat="1" ht="18" x14ac:dyDescent="0.4">
      <c r="A3" s="1" t="s">
        <v>847</v>
      </c>
      <c r="B3" s="3"/>
      <c r="C3" s="3"/>
      <c r="D3" s="3"/>
      <c r="E3" s="3"/>
      <c r="F3" s="3"/>
      <c r="G3" s="3"/>
      <c r="H3" s="3"/>
      <c r="I3" s="3"/>
      <c r="J3" s="3"/>
    </row>
    <row r="5" spans="1:10" ht="15.5" x14ac:dyDescent="0.35">
      <c r="A5" s="27" t="s">
        <v>782</v>
      </c>
      <c r="B5" s="27" t="s">
        <v>0</v>
      </c>
      <c r="C5" s="28" t="s">
        <v>1</v>
      </c>
      <c r="D5" s="28" t="s">
        <v>2</v>
      </c>
      <c r="E5" s="29" t="s">
        <v>3</v>
      </c>
      <c r="F5" s="29">
        <v>1</v>
      </c>
      <c r="G5" s="29">
        <v>2</v>
      </c>
      <c r="H5" s="29">
        <v>3</v>
      </c>
      <c r="I5" s="29">
        <v>4</v>
      </c>
      <c r="J5" s="29" t="s">
        <v>790</v>
      </c>
    </row>
    <row r="6" spans="1:10" ht="15.5" x14ac:dyDescent="0.35">
      <c r="A6" s="33">
        <v>1</v>
      </c>
      <c r="B6" s="14">
        <v>363</v>
      </c>
      <c r="C6" s="15" t="s">
        <v>360</v>
      </c>
      <c r="D6" s="15" t="s">
        <v>361</v>
      </c>
      <c r="E6" s="14"/>
      <c r="F6" s="12">
        <v>103.6</v>
      </c>
      <c r="G6" s="12">
        <v>105.5</v>
      </c>
      <c r="H6" s="12">
        <v>104.8</v>
      </c>
      <c r="I6" s="12">
        <v>105.6</v>
      </c>
      <c r="J6" s="12">
        <v>419.5</v>
      </c>
    </row>
    <row r="7" spans="1:10" ht="15.5" x14ac:dyDescent="0.35">
      <c r="A7" s="33">
        <v>2</v>
      </c>
      <c r="B7" s="14">
        <v>550</v>
      </c>
      <c r="C7" s="15" t="s">
        <v>362</v>
      </c>
      <c r="D7" s="15" t="s">
        <v>363</v>
      </c>
      <c r="E7" s="14"/>
      <c r="F7" s="12">
        <v>104.7</v>
      </c>
      <c r="G7" s="12">
        <v>104.2</v>
      </c>
      <c r="H7" s="12">
        <v>106</v>
      </c>
      <c r="I7" s="12">
        <v>104.1</v>
      </c>
      <c r="J7" s="12">
        <v>419</v>
      </c>
    </row>
    <row r="8" spans="1:10" ht="15.5" x14ac:dyDescent="0.35">
      <c r="A8" s="33">
        <v>3</v>
      </c>
      <c r="B8" s="14">
        <v>504</v>
      </c>
      <c r="C8" s="15" t="s">
        <v>267</v>
      </c>
      <c r="D8" s="15" t="s">
        <v>641</v>
      </c>
      <c r="E8" s="14" t="s">
        <v>460</v>
      </c>
      <c r="F8" s="12">
        <v>104.3</v>
      </c>
      <c r="G8" s="12">
        <v>104.4</v>
      </c>
      <c r="H8" s="12">
        <v>105.5</v>
      </c>
      <c r="I8" s="12">
        <v>104.2</v>
      </c>
      <c r="J8" s="12">
        <v>418.4</v>
      </c>
    </row>
    <row r="9" spans="1:10" ht="15.5" x14ac:dyDescent="0.35">
      <c r="A9" s="33">
        <v>4</v>
      </c>
      <c r="B9" s="14">
        <v>120</v>
      </c>
      <c r="C9" s="15" t="s">
        <v>234</v>
      </c>
      <c r="D9" s="15" t="s">
        <v>352</v>
      </c>
      <c r="E9" s="14"/>
      <c r="F9" s="12">
        <v>104</v>
      </c>
      <c r="G9" s="12">
        <v>104.5</v>
      </c>
      <c r="H9" s="12">
        <v>105</v>
      </c>
      <c r="I9" s="12">
        <v>104.1</v>
      </c>
      <c r="J9" s="12">
        <v>417.6</v>
      </c>
    </row>
    <row r="10" spans="1:10" ht="15.5" x14ac:dyDescent="0.35">
      <c r="A10" s="33">
        <v>5</v>
      </c>
      <c r="B10" s="14">
        <v>518</v>
      </c>
      <c r="C10" s="15" t="s">
        <v>356</v>
      </c>
      <c r="D10" s="15" t="s">
        <v>357</v>
      </c>
      <c r="E10" s="14"/>
      <c r="F10" s="12">
        <v>103.4</v>
      </c>
      <c r="G10" s="12">
        <v>104.2</v>
      </c>
      <c r="H10" s="12">
        <v>104.5</v>
      </c>
      <c r="I10" s="12">
        <v>104.9</v>
      </c>
      <c r="J10" s="12">
        <v>417</v>
      </c>
    </row>
    <row r="11" spans="1:10" ht="15.5" x14ac:dyDescent="0.35">
      <c r="A11" s="33">
        <v>6</v>
      </c>
      <c r="B11" s="14">
        <v>391</v>
      </c>
      <c r="C11" s="15" t="s">
        <v>365</v>
      </c>
      <c r="D11" s="15" t="s">
        <v>366</v>
      </c>
      <c r="E11" s="14"/>
      <c r="F11" s="12">
        <v>102</v>
      </c>
      <c r="G11" s="12">
        <v>105</v>
      </c>
      <c r="H11" s="12">
        <v>104.1</v>
      </c>
      <c r="I11" s="12">
        <v>103.8</v>
      </c>
      <c r="J11" s="12">
        <v>414.9</v>
      </c>
    </row>
    <row r="12" spans="1:10" ht="15.5" x14ac:dyDescent="0.35">
      <c r="A12" s="33">
        <v>7</v>
      </c>
      <c r="B12" s="14">
        <v>155</v>
      </c>
      <c r="C12" s="15" t="s">
        <v>240</v>
      </c>
      <c r="D12" s="15" t="s">
        <v>53</v>
      </c>
      <c r="E12" s="14" t="s">
        <v>460</v>
      </c>
      <c r="F12" s="12">
        <v>103.3</v>
      </c>
      <c r="G12" s="12">
        <v>104</v>
      </c>
      <c r="H12" s="12">
        <v>103.2</v>
      </c>
      <c r="I12" s="12">
        <v>103.9</v>
      </c>
      <c r="J12" s="12">
        <v>414.4</v>
      </c>
    </row>
    <row r="13" spans="1:10" ht="15.5" x14ac:dyDescent="0.35">
      <c r="A13" s="33">
        <v>8</v>
      </c>
      <c r="B13" s="14">
        <v>240</v>
      </c>
      <c r="C13" s="15" t="s">
        <v>292</v>
      </c>
      <c r="D13" s="15" t="s">
        <v>293</v>
      </c>
      <c r="E13" s="14" t="s">
        <v>457</v>
      </c>
      <c r="F13" s="12">
        <v>102.7</v>
      </c>
      <c r="G13" s="12">
        <v>103.2</v>
      </c>
      <c r="H13" s="12">
        <v>103.7</v>
      </c>
      <c r="I13" s="12">
        <v>104</v>
      </c>
      <c r="J13" s="12">
        <v>413.6</v>
      </c>
    </row>
    <row r="14" spans="1:10" ht="15.5" x14ac:dyDescent="0.35">
      <c r="A14" s="33">
        <v>9</v>
      </c>
      <c r="B14" s="14">
        <v>447</v>
      </c>
      <c r="C14" s="15" t="s">
        <v>247</v>
      </c>
      <c r="D14" s="15" t="s">
        <v>320</v>
      </c>
      <c r="E14" s="14" t="s">
        <v>460</v>
      </c>
      <c r="F14" s="12">
        <v>102.4</v>
      </c>
      <c r="G14" s="12">
        <v>104.1</v>
      </c>
      <c r="H14" s="12">
        <v>103.6</v>
      </c>
      <c r="I14" s="12">
        <v>102.8</v>
      </c>
      <c r="J14" s="12">
        <v>412.9</v>
      </c>
    </row>
    <row r="15" spans="1:10" ht="15.5" x14ac:dyDescent="0.35">
      <c r="A15" s="33">
        <v>10</v>
      </c>
      <c r="B15" s="14">
        <v>379</v>
      </c>
      <c r="C15" s="15" t="s">
        <v>244</v>
      </c>
      <c r="D15" s="15" t="s">
        <v>416</v>
      </c>
      <c r="E15" s="14" t="s">
        <v>457</v>
      </c>
      <c r="F15" s="12">
        <v>104.4</v>
      </c>
      <c r="G15" s="12">
        <v>104</v>
      </c>
      <c r="H15" s="12">
        <v>102.3</v>
      </c>
      <c r="I15" s="12">
        <v>102.1</v>
      </c>
      <c r="J15" s="12">
        <v>412.8</v>
      </c>
    </row>
    <row r="16" spans="1:10" ht="15.5" x14ac:dyDescent="0.35">
      <c r="A16" s="33">
        <v>11</v>
      </c>
      <c r="B16" s="14">
        <v>229</v>
      </c>
      <c r="C16" s="15" t="s">
        <v>390</v>
      </c>
      <c r="D16" s="15" t="s">
        <v>391</v>
      </c>
      <c r="E16" s="14"/>
      <c r="F16" s="12">
        <v>102.3</v>
      </c>
      <c r="G16" s="12">
        <v>104.6</v>
      </c>
      <c r="H16" s="12">
        <v>103.8</v>
      </c>
      <c r="I16" s="12">
        <v>101.6</v>
      </c>
      <c r="J16" s="12">
        <v>412.3</v>
      </c>
    </row>
    <row r="17" spans="1:10" ht="15.5" x14ac:dyDescent="0.35">
      <c r="A17" s="33">
        <v>12</v>
      </c>
      <c r="B17" s="14">
        <v>328</v>
      </c>
      <c r="C17" s="15" t="s">
        <v>353</v>
      </c>
      <c r="D17" s="15" t="s">
        <v>29</v>
      </c>
      <c r="E17" s="14" t="s">
        <v>457</v>
      </c>
      <c r="F17" s="12">
        <v>103.2</v>
      </c>
      <c r="G17" s="12">
        <v>102</v>
      </c>
      <c r="H17" s="12">
        <v>102.2</v>
      </c>
      <c r="I17" s="12">
        <v>103.9</v>
      </c>
      <c r="J17" s="12">
        <v>411.3</v>
      </c>
    </row>
    <row r="18" spans="1:10" ht="15.5" x14ac:dyDescent="0.35">
      <c r="A18" s="33">
        <v>13</v>
      </c>
      <c r="B18" s="14">
        <v>446</v>
      </c>
      <c r="C18" s="15" t="s">
        <v>435</v>
      </c>
      <c r="D18" s="15" t="s">
        <v>320</v>
      </c>
      <c r="E18" s="14" t="s">
        <v>460</v>
      </c>
      <c r="F18" s="12">
        <v>102.8</v>
      </c>
      <c r="G18" s="12">
        <v>102.1</v>
      </c>
      <c r="H18" s="12">
        <v>102.4</v>
      </c>
      <c r="I18" s="12">
        <v>103.8</v>
      </c>
      <c r="J18" s="12">
        <v>411.1</v>
      </c>
    </row>
    <row r="19" spans="1:10" ht="15.5" x14ac:dyDescent="0.35">
      <c r="A19" s="33">
        <v>14</v>
      </c>
      <c r="B19" s="14">
        <v>569</v>
      </c>
      <c r="C19" s="15" t="s">
        <v>358</v>
      </c>
      <c r="D19" s="15" t="s">
        <v>78</v>
      </c>
      <c r="E19" s="14" t="s">
        <v>457</v>
      </c>
      <c r="F19" s="12">
        <v>103.4</v>
      </c>
      <c r="G19" s="12">
        <v>101.7</v>
      </c>
      <c r="H19" s="12">
        <v>103.9</v>
      </c>
      <c r="I19" s="12">
        <v>102</v>
      </c>
      <c r="J19" s="12">
        <v>411</v>
      </c>
    </row>
    <row r="20" spans="1:10" ht="15.5" x14ac:dyDescent="0.35">
      <c r="A20" s="33">
        <v>15</v>
      </c>
      <c r="B20" s="14">
        <v>537</v>
      </c>
      <c r="C20" s="15" t="s">
        <v>691</v>
      </c>
      <c r="D20" s="15" t="s">
        <v>692</v>
      </c>
      <c r="E20" s="14" t="s">
        <v>768</v>
      </c>
      <c r="F20" s="12">
        <v>104.2</v>
      </c>
      <c r="G20" s="12">
        <v>101</v>
      </c>
      <c r="H20" s="12">
        <v>105.2</v>
      </c>
      <c r="I20" s="12">
        <v>100.5</v>
      </c>
      <c r="J20" s="12">
        <v>410.9</v>
      </c>
    </row>
    <row r="21" spans="1:10" ht="15.5" x14ac:dyDescent="0.35">
      <c r="A21" s="33">
        <v>16</v>
      </c>
      <c r="B21" s="14">
        <v>225</v>
      </c>
      <c r="C21" s="15" t="s">
        <v>660</v>
      </c>
      <c r="D21" s="15" t="s">
        <v>655</v>
      </c>
      <c r="E21" s="14" t="s">
        <v>457</v>
      </c>
      <c r="F21" s="12">
        <v>101.3</v>
      </c>
      <c r="G21" s="12">
        <v>102.4</v>
      </c>
      <c r="H21" s="12">
        <v>103</v>
      </c>
      <c r="I21" s="12">
        <v>103.8</v>
      </c>
      <c r="J21" s="12">
        <v>410.5</v>
      </c>
    </row>
    <row r="22" spans="1:10" ht="15.5" x14ac:dyDescent="0.35">
      <c r="A22" s="33">
        <v>17</v>
      </c>
      <c r="B22" s="14">
        <v>483</v>
      </c>
      <c r="C22" s="15" t="s">
        <v>285</v>
      </c>
      <c r="D22" s="15" t="s">
        <v>648</v>
      </c>
      <c r="E22" s="14" t="s">
        <v>457</v>
      </c>
      <c r="F22" s="12">
        <v>102.2</v>
      </c>
      <c r="G22" s="12">
        <v>103.7</v>
      </c>
      <c r="H22" s="12">
        <v>101.8</v>
      </c>
      <c r="I22" s="12">
        <v>102.7</v>
      </c>
      <c r="J22" s="12">
        <v>410.4</v>
      </c>
    </row>
    <row r="23" spans="1:10" ht="15.5" x14ac:dyDescent="0.35">
      <c r="A23" s="33">
        <v>18</v>
      </c>
      <c r="B23" s="14">
        <v>480</v>
      </c>
      <c r="C23" s="15" t="s">
        <v>386</v>
      </c>
      <c r="D23" s="15" t="s">
        <v>387</v>
      </c>
      <c r="E23" s="14" t="s">
        <v>457</v>
      </c>
      <c r="F23" s="12">
        <v>101.5</v>
      </c>
      <c r="G23" s="12">
        <v>103.2</v>
      </c>
      <c r="H23" s="12">
        <v>101.3</v>
      </c>
      <c r="I23" s="12">
        <v>104.3</v>
      </c>
      <c r="J23" s="12">
        <v>410.3</v>
      </c>
    </row>
    <row r="24" spans="1:10" ht="15.5" x14ac:dyDescent="0.35">
      <c r="A24" s="33">
        <v>19</v>
      </c>
      <c r="B24" s="14">
        <v>508</v>
      </c>
      <c r="C24" s="15" t="s">
        <v>429</v>
      </c>
      <c r="D24" s="15" t="s">
        <v>760</v>
      </c>
      <c r="E24" s="14" t="s">
        <v>457</v>
      </c>
      <c r="F24" s="12">
        <v>100.4</v>
      </c>
      <c r="G24" s="12">
        <v>100.8</v>
      </c>
      <c r="H24" s="12">
        <v>103.7</v>
      </c>
      <c r="I24" s="12">
        <v>105</v>
      </c>
      <c r="J24" s="12">
        <v>409.9</v>
      </c>
    </row>
    <row r="25" spans="1:10" ht="15.5" x14ac:dyDescent="0.35">
      <c r="A25" s="33">
        <v>20</v>
      </c>
      <c r="B25" s="14">
        <v>278</v>
      </c>
      <c r="C25" s="15" t="s">
        <v>420</v>
      </c>
      <c r="D25" s="15" t="s">
        <v>326</v>
      </c>
      <c r="E25" s="14" t="s">
        <v>457</v>
      </c>
      <c r="F25" s="12">
        <v>103.3</v>
      </c>
      <c r="G25" s="12">
        <v>100.6</v>
      </c>
      <c r="H25" s="12">
        <v>102.4</v>
      </c>
      <c r="I25" s="12">
        <v>103.5</v>
      </c>
      <c r="J25" s="12">
        <v>409.8</v>
      </c>
    </row>
    <row r="26" spans="1:10" ht="15.5" x14ac:dyDescent="0.35">
      <c r="A26" s="33">
        <v>21</v>
      </c>
      <c r="B26" s="14">
        <v>417</v>
      </c>
      <c r="C26" s="15" t="s">
        <v>417</v>
      </c>
      <c r="D26" s="15" t="s">
        <v>418</v>
      </c>
      <c r="E26" s="14" t="s">
        <v>457</v>
      </c>
      <c r="F26" s="12">
        <v>102.5</v>
      </c>
      <c r="G26" s="12">
        <v>101.7</v>
      </c>
      <c r="H26" s="12">
        <v>101.9</v>
      </c>
      <c r="I26" s="12">
        <v>103.6</v>
      </c>
      <c r="J26" s="12">
        <v>409.7</v>
      </c>
    </row>
    <row r="27" spans="1:10" ht="15.5" x14ac:dyDescent="0.35">
      <c r="A27" s="33">
        <v>22</v>
      </c>
      <c r="B27" s="14">
        <v>139</v>
      </c>
      <c r="C27" s="15" t="s">
        <v>289</v>
      </c>
      <c r="D27" s="15" t="s">
        <v>9</v>
      </c>
      <c r="E27" s="14" t="s">
        <v>460</v>
      </c>
      <c r="F27" s="12">
        <v>102</v>
      </c>
      <c r="G27" s="12">
        <v>102.7</v>
      </c>
      <c r="H27" s="12">
        <v>103.1</v>
      </c>
      <c r="I27" s="12">
        <v>101.7</v>
      </c>
      <c r="J27" s="12">
        <v>409.5</v>
      </c>
    </row>
    <row r="28" spans="1:10" ht="15.5" x14ac:dyDescent="0.35">
      <c r="A28" s="33">
        <v>23</v>
      </c>
      <c r="B28" s="14">
        <v>575</v>
      </c>
      <c r="C28" s="15" t="s">
        <v>309</v>
      </c>
      <c r="D28" s="15" t="s">
        <v>310</v>
      </c>
      <c r="E28" s="14" t="s">
        <v>457</v>
      </c>
      <c r="F28" s="12">
        <v>102.4</v>
      </c>
      <c r="G28" s="12">
        <v>101.5</v>
      </c>
      <c r="H28" s="12">
        <v>101.9</v>
      </c>
      <c r="I28" s="12">
        <v>103.2</v>
      </c>
      <c r="J28" s="12">
        <v>409</v>
      </c>
    </row>
    <row r="29" spans="1:10" ht="15.5" x14ac:dyDescent="0.35">
      <c r="A29" s="33">
        <v>24</v>
      </c>
      <c r="B29" s="14">
        <v>296</v>
      </c>
      <c r="C29" s="15" t="s">
        <v>415</v>
      </c>
      <c r="D29" s="15" t="s">
        <v>452</v>
      </c>
      <c r="E29" s="14" t="s">
        <v>460</v>
      </c>
      <c r="F29" s="12">
        <v>102.7</v>
      </c>
      <c r="G29" s="12">
        <v>102.5</v>
      </c>
      <c r="H29" s="12">
        <v>102.2</v>
      </c>
      <c r="I29" s="12">
        <v>101.5</v>
      </c>
      <c r="J29" s="12">
        <v>408.9</v>
      </c>
    </row>
    <row r="30" spans="1:10" ht="15.5" x14ac:dyDescent="0.35">
      <c r="A30" s="33">
        <v>25</v>
      </c>
      <c r="B30" s="14">
        <v>567</v>
      </c>
      <c r="C30" s="15" t="s">
        <v>417</v>
      </c>
      <c r="D30" s="15" t="s">
        <v>110</v>
      </c>
      <c r="E30" s="14" t="s">
        <v>460</v>
      </c>
      <c r="F30" s="12">
        <v>102.2</v>
      </c>
      <c r="G30" s="12">
        <v>101.5</v>
      </c>
      <c r="H30" s="12">
        <v>101.7</v>
      </c>
      <c r="I30" s="12">
        <v>103.1</v>
      </c>
      <c r="J30" s="12">
        <v>408.5</v>
      </c>
    </row>
    <row r="31" spans="1:10" ht="15.5" x14ac:dyDescent="0.35">
      <c r="A31" s="33">
        <v>26</v>
      </c>
      <c r="B31" s="14">
        <v>337</v>
      </c>
      <c r="C31" s="15" t="s">
        <v>265</v>
      </c>
      <c r="D31" s="15" t="s">
        <v>668</v>
      </c>
      <c r="E31" s="14" t="s">
        <v>457</v>
      </c>
      <c r="F31" s="12">
        <v>102</v>
      </c>
      <c r="G31" s="12">
        <v>102.7</v>
      </c>
      <c r="H31" s="12">
        <v>101.5</v>
      </c>
      <c r="I31" s="12">
        <v>102.3</v>
      </c>
      <c r="J31" s="12">
        <v>408.5</v>
      </c>
    </row>
    <row r="32" spans="1:10" ht="15.5" x14ac:dyDescent="0.35">
      <c r="A32" s="33">
        <v>27</v>
      </c>
      <c r="B32" s="14">
        <v>513</v>
      </c>
      <c r="C32" s="15" t="s">
        <v>241</v>
      </c>
      <c r="D32" s="15" t="s">
        <v>752</v>
      </c>
      <c r="E32" s="14" t="s">
        <v>460</v>
      </c>
      <c r="F32" s="12">
        <v>99.3</v>
      </c>
      <c r="G32" s="12">
        <v>101.9</v>
      </c>
      <c r="H32" s="12">
        <v>104.1</v>
      </c>
      <c r="I32" s="12">
        <v>103</v>
      </c>
      <c r="J32" s="12">
        <v>408.3</v>
      </c>
    </row>
    <row r="33" spans="1:10" ht="15.5" x14ac:dyDescent="0.35">
      <c r="A33" s="33">
        <v>28</v>
      </c>
      <c r="B33" s="14">
        <v>167</v>
      </c>
      <c r="C33" s="15" t="s">
        <v>700</v>
      </c>
      <c r="D33" s="15" t="s">
        <v>701</v>
      </c>
      <c r="E33" s="14"/>
      <c r="F33" s="12">
        <v>104</v>
      </c>
      <c r="G33" s="12">
        <v>101.7</v>
      </c>
      <c r="H33" s="12">
        <v>101.8</v>
      </c>
      <c r="I33" s="12">
        <v>100.8</v>
      </c>
      <c r="J33" s="12">
        <v>408.3</v>
      </c>
    </row>
    <row r="34" spans="1:10" ht="15.5" x14ac:dyDescent="0.35">
      <c r="A34" s="33">
        <v>29</v>
      </c>
      <c r="B34" s="14">
        <v>259</v>
      </c>
      <c r="C34" s="15" t="s">
        <v>381</v>
      </c>
      <c r="D34" s="15" t="s">
        <v>367</v>
      </c>
      <c r="E34" s="14" t="s">
        <v>457</v>
      </c>
      <c r="F34" s="12">
        <v>104.3</v>
      </c>
      <c r="G34" s="12">
        <v>100.5</v>
      </c>
      <c r="H34" s="12">
        <v>101.6</v>
      </c>
      <c r="I34" s="12">
        <v>101.4</v>
      </c>
      <c r="J34" s="12">
        <v>407.8</v>
      </c>
    </row>
    <row r="35" spans="1:10" ht="15.5" x14ac:dyDescent="0.35">
      <c r="A35" s="33">
        <v>30</v>
      </c>
      <c r="B35" s="14">
        <v>198</v>
      </c>
      <c r="C35" s="15" t="s">
        <v>318</v>
      </c>
      <c r="D35" s="15" t="s">
        <v>399</v>
      </c>
      <c r="E35" s="14" t="s">
        <v>457</v>
      </c>
      <c r="F35" s="12">
        <v>102.1</v>
      </c>
      <c r="G35" s="12">
        <v>101.1</v>
      </c>
      <c r="H35" s="12">
        <v>101.5</v>
      </c>
      <c r="I35" s="12">
        <v>103</v>
      </c>
      <c r="J35" s="12">
        <v>407.7</v>
      </c>
    </row>
    <row r="36" spans="1:10" ht="15.5" x14ac:dyDescent="0.35">
      <c r="A36" s="33">
        <v>31</v>
      </c>
      <c r="B36" s="14">
        <v>294</v>
      </c>
      <c r="C36" s="15" t="s">
        <v>298</v>
      </c>
      <c r="D36" s="15" t="s">
        <v>703</v>
      </c>
      <c r="E36" s="14" t="s">
        <v>457</v>
      </c>
      <c r="F36" s="12">
        <v>100.2</v>
      </c>
      <c r="G36" s="12">
        <v>103.4</v>
      </c>
      <c r="H36" s="12">
        <v>101.8</v>
      </c>
      <c r="I36" s="12">
        <v>102.3</v>
      </c>
      <c r="J36" s="12">
        <v>407.7</v>
      </c>
    </row>
    <row r="37" spans="1:10" ht="15.5" x14ac:dyDescent="0.35">
      <c r="A37" s="33">
        <v>32</v>
      </c>
      <c r="B37" s="14">
        <v>419</v>
      </c>
      <c r="C37" s="15" t="s">
        <v>376</v>
      </c>
      <c r="D37" s="15" t="s">
        <v>377</v>
      </c>
      <c r="E37" s="14" t="s">
        <v>460</v>
      </c>
      <c r="F37" s="12">
        <v>102.8</v>
      </c>
      <c r="G37" s="12">
        <v>102.7</v>
      </c>
      <c r="H37" s="12">
        <v>101.7</v>
      </c>
      <c r="I37" s="12">
        <v>99.9</v>
      </c>
      <c r="J37" s="12">
        <v>407.1</v>
      </c>
    </row>
    <row r="38" spans="1:10" ht="15.5" x14ac:dyDescent="0.35">
      <c r="A38" s="33">
        <v>33</v>
      </c>
      <c r="B38" s="14">
        <v>517</v>
      </c>
      <c r="C38" s="15" t="s">
        <v>43</v>
      </c>
      <c r="D38" s="15" t="s">
        <v>150</v>
      </c>
      <c r="E38" s="14" t="s">
        <v>457</v>
      </c>
      <c r="F38" s="12">
        <v>99.6</v>
      </c>
      <c r="G38" s="12">
        <v>101.6</v>
      </c>
      <c r="H38" s="12">
        <v>103</v>
      </c>
      <c r="I38" s="12">
        <v>102.4</v>
      </c>
      <c r="J38" s="12">
        <v>406.6</v>
      </c>
    </row>
    <row r="39" spans="1:10" ht="15.5" x14ac:dyDescent="0.35">
      <c r="A39" s="33">
        <v>34</v>
      </c>
      <c r="B39" s="14">
        <v>449</v>
      </c>
      <c r="C39" s="15" t="s">
        <v>332</v>
      </c>
      <c r="D39" s="15" t="s">
        <v>394</v>
      </c>
      <c r="E39" s="14" t="s">
        <v>461</v>
      </c>
      <c r="F39" s="12">
        <v>101.5</v>
      </c>
      <c r="G39" s="12">
        <v>104.3</v>
      </c>
      <c r="H39" s="12">
        <v>101.2</v>
      </c>
      <c r="I39" s="12">
        <v>98.7</v>
      </c>
      <c r="J39" s="12">
        <v>405.7</v>
      </c>
    </row>
    <row r="40" spans="1:10" ht="15.5" x14ac:dyDescent="0.35">
      <c r="A40" s="33">
        <v>35</v>
      </c>
      <c r="B40" s="14">
        <v>101</v>
      </c>
      <c r="C40" s="15" t="s">
        <v>298</v>
      </c>
      <c r="D40" s="15" t="s">
        <v>311</v>
      </c>
      <c r="E40" s="14"/>
      <c r="F40" s="12">
        <v>103.2</v>
      </c>
      <c r="G40" s="12">
        <v>99.4</v>
      </c>
      <c r="H40" s="12">
        <v>99.7</v>
      </c>
      <c r="I40" s="12">
        <v>103.1</v>
      </c>
      <c r="J40" s="12">
        <v>405.4</v>
      </c>
    </row>
    <row r="41" spans="1:10" ht="15.5" x14ac:dyDescent="0.35">
      <c r="A41" s="33">
        <v>36</v>
      </c>
      <c r="B41" s="14">
        <v>262</v>
      </c>
      <c r="C41" s="15" t="s">
        <v>265</v>
      </c>
      <c r="D41" s="15" t="s">
        <v>295</v>
      </c>
      <c r="E41" s="14"/>
      <c r="F41" s="12">
        <v>101.1</v>
      </c>
      <c r="G41" s="12">
        <v>99.9</v>
      </c>
      <c r="H41" s="12">
        <v>101.5</v>
      </c>
      <c r="I41" s="12">
        <v>102.3</v>
      </c>
      <c r="J41" s="12">
        <v>404.8</v>
      </c>
    </row>
    <row r="42" spans="1:10" ht="15.5" x14ac:dyDescent="0.35">
      <c r="A42" s="33">
        <v>37</v>
      </c>
      <c r="B42" s="14">
        <v>431</v>
      </c>
      <c r="C42" s="15" t="s">
        <v>431</v>
      </c>
      <c r="D42" s="15" t="s">
        <v>432</v>
      </c>
      <c r="E42" s="14" t="s">
        <v>457</v>
      </c>
      <c r="F42" s="12">
        <v>102.5</v>
      </c>
      <c r="G42" s="12">
        <v>99.6</v>
      </c>
      <c r="H42" s="12">
        <v>100.9</v>
      </c>
      <c r="I42" s="12">
        <v>101.8</v>
      </c>
      <c r="J42" s="12">
        <v>404.8</v>
      </c>
    </row>
    <row r="43" spans="1:10" ht="15.5" x14ac:dyDescent="0.35">
      <c r="A43" s="33">
        <v>38</v>
      </c>
      <c r="B43" s="14">
        <v>217</v>
      </c>
      <c r="C43" s="15" t="s">
        <v>263</v>
      </c>
      <c r="D43" s="15" t="s">
        <v>382</v>
      </c>
      <c r="E43" s="14" t="s">
        <v>457</v>
      </c>
      <c r="F43" s="12">
        <v>101.6</v>
      </c>
      <c r="G43" s="12">
        <v>99.8</v>
      </c>
      <c r="H43" s="12">
        <v>103.2</v>
      </c>
      <c r="I43" s="12">
        <v>100.1</v>
      </c>
      <c r="J43" s="12">
        <v>404.7</v>
      </c>
    </row>
    <row r="44" spans="1:10" ht="15.5" x14ac:dyDescent="0.35">
      <c r="A44" s="33">
        <v>39</v>
      </c>
      <c r="B44" s="14">
        <v>342</v>
      </c>
      <c r="C44" s="15" t="s">
        <v>328</v>
      </c>
      <c r="D44" s="15" t="s">
        <v>329</v>
      </c>
      <c r="E44" s="14" t="s">
        <v>457</v>
      </c>
      <c r="F44" s="12">
        <v>101.3</v>
      </c>
      <c r="G44" s="12">
        <v>103</v>
      </c>
      <c r="H44" s="12">
        <v>98.9</v>
      </c>
      <c r="I44" s="12">
        <v>101.3</v>
      </c>
      <c r="J44" s="12">
        <v>404.5</v>
      </c>
    </row>
    <row r="45" spans="1:10" ht="15.5" x14ac:dyDescent="0.35">
      <c r="A45" s="33">
        <v>40</v>
      </c>
      <c r="B45" s="14">
        <v>492</v>
      </c>
      <c r="C45" s="15" t="s">
        <v>664</v>
      </c>
      <c r="D45" s="15" t="s">
        <v>665</v>
      </c>
      <c r="E45" s="14" t="s">
        <v>457</v>
      </c>
      <c r="F45" s="12">
        <v>99.2</v>
      </c>
      <c r="G45" s="12">
        <v>100.8</v>
      </c>
      <c r="H45" s="12">
        <v>102.7</v>
      </c>
      <c r="I45" s="12">
        <v>101.3</v>
      </c>
      <c r="J45" s="12">
        <v>404</v>
      </c>
    </row>
    <row r="46" spans="1:10" ht="15.5" x14ac:dyDescent="0.35">
      <c r="A46" s="33">
        <v>41</v>
      </c>
      <c r="B46" s="14">
        <v>220</v>
      </c>
      <c r="C46" s="15" t="s">
        <v>330</v>
      </c>
      <c r="D46" s="15" t="s">
        <v>331</v>
      </c>
      <c r="E46" s="14" t="s">
        <v>457</v>
      </c>
      <c r="F46" s="12">
        <v>97.7</v>
      </c>
      <c r="G46" s="12">
        <v>100.9</v>
      </c>
      <c r="H46" s="12">
        <v>103.9</v>
      </c>
      <c r="I46" s="12">
        <v>101.1</v>
      </c>
      <c r="J46" s="12">
        <v>403.6</v>
      </c>
    </row>
    <row r="47" spans="1:10" ht="15.5" x14ac:dyDescent="0.35">
      <c r="A47" s="33">
        <v>42</v>
      </c>
      <c r="B47" s="14">
        <v>555</v>
      </c>
      <c r="C47" s="15" t="s">
        <v>375</v>
      </c>
      <c r="D47" s="15" t="s">
        <v>172</v>
      </c>
      <c r="E47" s="14" t="s">
        <v>457</v>
      </c>
      <c r="F47" s="12">
        <v>98.9</v>
      </c>
      <c r="G47" s="12">
        <v>101.7</v>
      </c>
      <c r="H47" s="12">
        <v>99.9</v>
      </c>
      <c r="I47" s="12">
        <v>103</v>
      </c>
      <c r="J47" s="12">
        <v>403.5</v>
      </c>
    </row>
    <row r="48" spans="1:10" ht="15.5" x14ac:dyDescent="0.35">
      <c r="A48" s="33">
        <v>43</v>
      </c>
      <c r="B48" s="14">
        <v>188</v>
      </c>
      <c r="C48" s="15" t="s">
        <v>765</v>
      </c>
      <c r="D48" s="15" t="s">
        <v>766</v>
      </c>
      <c r="E48" s="14" t="s">
        <v>457</v>
      </c>
      <c r="F48" s="12">
        <v>100.2</v>
      </c>
      <c r="G48" s="12">
        <v>100.1</v>
      </c>
      <c r="H48" s="12">
        <v>102.1</v>
      </c>
      <c r="I48" s="12">
        <v>101</v>
      </c>
      <c r="J48" s="12">
        <v>403.4</v>
      </c>
    </row>
    <row r="49" spans="1:10" ht="15.5" x14ac:dyDescent="0.35">
      <c r="A49" s="33">
        <v>44</v>
      </c>
      <c r="B49" s="14">
        <v>553</v>
      </c>
      <c r="C49" s="15" t="s">
        <v>410</v>
      </c>
      <c r="D49" s="15" t="s">
        <v>411</v>
      </c>
      <c r="E49" s="14" t="s">
        <v>457</v>
      </c>
      <c r="F49" s="12">
        <v>98.3</v>
      </c>
      <c r="G49" s="12">
        <v>103.8</v>
      </c>
      <c r="H49" s="12">
        <v>100.1</v>
      </c>
      <c r="I49" s="12">
        <v>101.1</v>
      </c>
      <c r="J49" s="12">
        <v>403.3</v>
      </c>
    </row>
    <row r="50" spans="1:10" ht="15.5" x14ac:dyDescent="0.35">
      <c r="A50" s="33">
        <v>45</v>
      </c>
      <c r="B50" s="14">
        <v>186</v>
      </c>
      <c r="C50" s="15" t="s">
        <v>298</v>
      </c>
      <c r="D50" s="15" t="s">
        <v>454</v>
      </c>
      <c r="E50" s="14" t="s">
        <v>457</v>
      </c>
      <c r="F50" s="12">
        <v>103.1</v>
      </c>
      <c r="G50" s="12">
        <v>102.3</v>
      </c>
      <c r="H50" s="12">
        <v>97.3</v>
      </c>
      <c r="I50" s="12">
        <v>100.2</v>
      </c>
      <c r="J50" s="12">
        <v>402.9</v>
      </c>
    </row>
    <row r="51" spans="1:10" ht="15.5" x14ac:dyDescent="0.35">
      <c r="A51" s="33">
        <v>46</v>
      </c>
      <c r="B51" s="14">
        <v>132</v>
      </c>
      <c r="C51" s="15" t="s">
        <v>267</v>
      </c>
      <c r="D51" s="15" t="s">
        <v>304</v>
      </c>
      <c r="E51" s="14" t="s">
        <v>457</v>
      </c>
      <c r="F51" s="12">
        <v>99.6</v>
      </c>
      <c r="G51" s="12">
        <v>100.6</v>
      </c>
      <c r="H51" s="12">
        <v>102.7</v>
      </c>
      <c r="I51" s="12">
        <v>100</v>
      </c>
      <c r="J51" s="12">
        <v>402.9</v>
      </c>
    </row>
    <row r="52" spans="1:10" ht="15.5" x14ac:dyDescent="0.35">
      <c r="A52" s="33">
        <v>47</v>
      </c>
      <c r="B52" s="14">
        <v>345</v>
      </c>
      <c r="C52" s="15" t="s">
        <v>522</v>
      </c>
      <c r="D52" s="15" t="s">
        <v>183</v>
      </c>
      <c r="E52" s="14" t="s">
        <v>461</v>
      </c>
      <c r="F52" s="12">
        <v>100.6</v>
      </c>
      <c r="G52" s="12">
        <v>99.8</v>
      </c>
      <c r="H52" s="12">
        <v>99.9</v>
      </c>
      <c r="I52" s="12">
        <v>102.5</v>
      </c>
      <c r="J52" s="12">
        <v>402.8</v>
      </c>
    </row>
    <row r="53" spans="1:10" ht="15.5" x14ac:dyDescent="0.35">
      <c r="A53" s="33">
        <v>48</v>
      </c>
      <c r="B53" s="14">
        <v>393</v>
      </c>
      <c r="C53" s="15" t="s">
        <v>429</v>
      </c>
      <c r="D53" s="15" t="s">
        <v>46</v>
      </c>
      <c r="E53" s="14" t="s">
        <v>457</v>
      </c>
      <c r="F53" s="12">
        <v>100.2</v>
      </c>
      <c r="G53" s="12">
        <v>99.5</v>
      </c>
      <c r="H53" s="12">
        <v>100.3</v>
      </c>
      <c r="I53" s="12">
        <v>102.7</v>
      </c>
      <c r="J53" s="12">
        <v>402.7</v>
      </c>
    </row>
    <row r="54" spans="1:10" ht="15.5" x14ac:dyDescent="0.35">
      <c r="A54" s="33">
        <v>49</v>
      </c>
      <c r="B54" s="14">
        <v>416</v>
      </c>
      <c r="C54" s="15" t="s">
        <v>298</v>
      </c>
      <c r="D54" s="15" t="s">
        <v>726</v>
      </c>
      <c r="E54" s="14" t="s">
        <v>461</v>
      </c>
      <c r="F54" s="12">
        <v>100</v>
      </c>
      <c r="G54" s="12">
        <v>102.8</v>
      </c>
      <c r="H54" s="12">
        <v>99.8</v>
      </c>
      <c r="I54" s="12">
        <v>100.1</v>
      </c>
      <c r="J54" s="12">
        <v>402.7</v>
      </c>
    </row>
    <row r="55" spans="1:10" ht="15.5" x14ac:dyDescent="0.35">
      <c r="A55" s="33">
        <v>50</v>
      </c>
      <c r="B55" s="14">
        <v>195</v>
      </c>
      <c r="C55" s="15" t="s">
        <v>413</v>
      </c>
      <c r="D55" s="15" t="s">
        <v>414</v>
      </c>
      <c r="E55" s="14" t="s">
        <v>457</v>
      </c>
      <c r="F55" s="12">
        <v>101.7</v>
      </c>
      <c r="G55" s="12">
        <v>100.7</v>
      </c>
      <c r="H55" s="12">
        <v>100.9</v>
      </c>
      <c r="I55" s="12">
        <v>99.4</v>
      </c>
      <c r="J55" s="12">
        <v>402.7</v>
      </c>
    </row>
    <row r="56" spans="1:10" ht="15.5" x14ac:dyDescent="0.35">
      <c r="A56" s="33">
        <v>51</v>
      </c>
      <c r="B56" s="14">
        <v>496</v>
      </c>
      <c r="C56" s="15" t="s">
        <v>417</v>
      </c>
      <c r="D56" s="15" t="s">
        <v>676</v>
      </c>
      <c r="E56" s="14"/>
      <c r="F56" s="12">
        <v>102.6</v>
      </c>
      <c r="G56" s="12">
        <v>100.1</v>
      </c>
      <c r="H56" s="12">
        <v>100.4</v>
      </c>
      <c r="I56" s="12">
        <v>99.5</v>
      </c>
      <c r="J56" s="12">
        <v>402.6</v>
      </c>
    </row>
    <row r="57" spans="1:10" ht="15.5" x14ac:dyDescent="0.35">
      <c r="A57" s="33">
        <v>52</v>
      </c>
      <c r="B57" s="14">
        <v>123</v>
      </c>
      <c r="C57" s="15" t="s">
        <v>758</v>
      </c>
      <c r="D57" s="15" t="s">
        <v>379</v>
      </c>
      <c r="E57" s="14" t="s">
        <v>460</v>
      </c>
      <c r="F57" s="12">
        <v>99.4</v>
      </c>
      <c r="G57" s="12">
        <v>100.8</v>
      </c>
      <c r="H57" s="12">
        <v>101.1</v>
      </c>
      <c r="I57" s="12">
        <v>100.7</v>
      </c>
      <c r="J57" s="12">
        <v>402</v>
      </c>
    </row>
    <row r="58" spans="1:10" ht="15.5" x14ac:dyDescent="0.35">
      <c r="A58" s="33">
        <v>53</v>
      </c>
      <c r="B58" s="14">
        <v>242</v>
      </c>
      <c r="C58" s="15" t="s">
        <v>324</v>
      </c>
      <c r="D58" s="15" t="s">
        <v>747</v>
      </c>
      <c r="E58" s="14" t="s">
        <v>769</v>
      </c>
      <c r="F58" s="12">
        <v>100.9</v>
      </c>
      <c r="G58" s="12">
        <v>98.9</v>
      </c>
      <c r="H58" s="12">
        <v>101.3</v>
      </c>
      <c r="I58" s="12">
        <v>100.8</v>
      </c>
      <c r="J58" s="12">
        <v>401.9</v>
      </c>
    </row>
    <row r="59" spans="1:10" ht="15.5" x14ac:dyDescent="0.35">
      <c r="A59" s="33">
        <v>54</v>
      </c>
      <c r="B59" s="14">
        <v>298</v>
      </c>
      <c r="C59" s="15" t="s">
        <v>239</v>
      </c>
      <c r="D59" s="15" t="s">
        <v>312</v>
      </c>
      <c r="E59" s="14" t="s">
        <v>460</v>
      </c>
      <c r="F59" s="12">
        <v>99.1</v>
      </c>
      <c r="G59" s="12">
        <v>101.9</v>
      </c>
      <c r="H59" s="12">
        <v>100.1</v>
      </c>
      <c r="I59" s="12">
        <v>100.7</v>
      </c>
      <c r="J59" s="12">
        <v>401.8</v>
      </c>
    </row>
    <row r="60" spans="1:10" ht="15.5" x14ac:dyDescent="0.35">
      <c r="A60" s="33">
        <v>55</v>
      </c>
      <c r="B60" s="14">
        <v>472</v>
      </c>
      <c r="C60" s="15" t="s">
        <v>423</v>
      </c>
      <c r="D60" s="15" t="s">
        <v>424</v>
      </c>
      <c r="E60" s="14" t="s">
        <v>457</v>
      </c>
      <c r="F60" s="12">
        <v>98.8</v>
      </c>
      <c r="G60" s="12">
        <v>98.7</v>
      </c>
      <c r="H60" s="12">
        <v>102.1</v>
      </c>
      <c r="I60" s="12">
        <v>102.1</v>
      </c>
      <c r="J60" s="12">
        <v>401.7</v>
      </c>
    </row>
    <row r="61" spans="1:10" ht="15.5" x14ac:dyDescent="0.35">
      <c r="A61" s="33">
        <v>56</v>
      </c>
      <c r="B61" s="14">
        <v>557</v>
      </c>
      <c r="C61" s="15" t="s">
        <v>707</v>
      </c>
      <c r="D61" s="15" t="s">
        <v>404</v>
      </c>
      <c r="E61" s="14" t="s">
        <v>460</v>
      </c>
      <c r="F61" s="12">
        <v>98.8</v>
      </c>
      <c r="G61" s="12">
        <v>103.1</v>
      </c>
      <c r="H61" s="12">
        <v>100.3</v>
      </c>
      <c r="I61" s="12">
        <v>99.5</v>
      </c>
      <c r="J61" s="12">
        <v>401.7</v>
      </c>
    </row>
    <row r="62" spans="1:10" ht="15.5" x14ac:dyDescent="0.35">
      <c r="A62" s="33">
        <v>57</v>
      </c>
      <c r="B62" s="14">
        <v>284</v>
      </c>
      <c r="C62" s="15" t="s">
        <v>266</v>
      </c>
      <c r="D62" s="15" t="s">
        <v>562</v>
      </c>
      <c r="E62" s="14" t="s">
        <v>460</v>
      </c>
      <c r="F62" s="12">
        <v>100</v>
      </c>
      <c r="G62" s="12">
        <v>100.6</v>
      </c>
      <c r="H62" s="12">
        <v>99.4</v>
      </c>
      <c r="I62" s="12">
        <v>101.5</v>
      </c>
      <c r="J62" s="12">
        <v>401.5</v>
      </c>
    </row>
    <row r="63" spans="1:10" ht="15.5" x14ac:dyDescent="0.35">
      <c r="A63" s="33">
        <v>58</v>
      </c>
      <c r="B63" s="14">
        <v>318</v>
      </c>
      <c r="C63" s="15" t="s">
        <v>415</v>
      </c>
      <c r="D63" s="15" t="s">
        <v>147</v>
      </c>
      <c r="E63" s="14" t="s">
        <v>460</v>
      </c>
      <c r="F63" s="12">
        <v>101.9</v>
      </c>
      <c r="G63" s="12">
        <v>101.8</v>
      </c>
      <c r="H63" s="12">
        <v>99.3</v>
      </c>
      <c r="I63" s="12">
        <v>98.5</v>
      </c>
      <c r="J63" s="12">
        <v>401.5</v>
      </c>
    </row>
    <row r="64" spans="1:10" ht="15.5" x14ac:dyDescent="0.35">
      <c r="A64" s="33">
        <v>59</v>
      </c>
      <c r="B64" s="14">
        <v>309</v>
      </c>
      <c r="C64" s="15" t="s">
        <v>440</v>
      </c>
      <c r="D64" s="15" t="s">
        <v>441</v>
      </c>
      <c r="E64" s="14" t="s">
        <v>457</v>
      </c>
      <c r="F64" s="12">
        <v>97.3</v>
      </c>
      <c r="G64" s="12">
        <v>102.4</v>
      </c>
      <c r="H64" s="12">
        <v>100.9</v>
      </c>
      <c r="I64" s="12">
        <v>100.6</v>
      </c>
      <c r="J64" s="12">
        <v>401.2</v>
      </c>
    </row>
    <row r="65" spans="1:10" ht="15.5" x14ac:dyDescent="0.35">
      <c r="A65" s="33">
        <v>60</v>
      </c>
      <c r="B65" s="14">
        <v>338</v>
      </c>
      <c r="C65" s="15" t="s">
        <v>395</v>
      </c>
      <c r="D65" s="15" t="s">
        <v>396</v>
      </c>
      <c r="E65" s="14" t="s">
        <v>457</v>
      </c>
      <c r="F65" s="12">
        <v>100.6</v>
      </c>
      <c r="G65" s="12">
        <v>97.9</v>
      </c>
      <c r="H65" s="12">
        <v>100.4</v>
      </c>
      <c r="I65" s="12">
        <v>102.2</v>
      </c>
      <c r="J65" s="12">
        <v>401.1</v>
      </c>
    </row>
    <row r="66" spans="1:10" ht="15.5" x14ac:dyDescent="0.35">
      <c r="A66" s="33">
        <v>61</v>
      </c>
      <c r="B66" s="14">
        <v>169</v>
      </c>
      <c r="C66" s="15" t="s">
        <v>341</v>
      </c>
      <c r="D66" s="15" t="s">
        <v>753</v>
      </c>
      <c r="E66" s="14" t="s">
        <v>460</v>
      </c>
      <c r="F66" s="12">
        <v>100.2</v>
      </c>
      <c r="G66" s="12">
        <v>99.9</v>
      </c>
      <c r="H66" s="12">
        <v>99.1</v>
      </c>
      <c r="I66" s="12">
        <v>101.7</v>
      </c>
      <c r="J66" s="12">
        <v>400.9</v>
      </c>
    </row>
    <row r="67" spans="1:10" ht="15.5" x14ac:dyDescent="0.35">
      <c r="A67" s="33">
        <v>62</v>
      </c>
      <c r="B67" s="14">
        <v>477</v>
      </c>
      <c r="C67" s="15" t="s">
        <v>385</v>
      </c>
      <c r="D67" s="15" t="s">
        <v>165</v>
      </c>
      <c r="E67" s="14" t="s">
        <v>457</v>
      </c>
      <c r="F67" s="12">
        <v>97.8</v>
      </c>
      <c r="G67" s="12">
        <v>102.5</v>
      </c>
      <c r="H67" s="12">
        <v>101.2</v>
      </c>
      <c r="I67" s="12">
        <v>99.4</v>
      </c>
      <c r="J67" s="12">
        <v>400.9</v>
      </c>
    </row>
    <row r="68" spans="1:10" ht="15.5" x14ac:dyDescent="0.35">
      <c r="A68" s="33">
        <v>63</v>
      </c>
      <c r="B68" s="14">
        <v>378</v>
      </c>
      <c r="C68" s="15" t="s">
        <v>277</v>
      </c>
      <c r="D68" s="15" t="s">
        <v>278</v>
      </c>
      <c r="E68" s="14" t="s">
        <v>460</v>
      </c>
      <c r="F68" s="12">
        <v>97.6</v>
      </c>
      <c r="G68" s="12">
        <v>98.8</v>
      </c>
      <c r="H68" s="12">
        <v>100.7</v>
      </c>
      <c r="I68" s="12">
        <v>103.2</v>
      </c>
      <c r="J68" s="12">
        <v>400.3</v>
      </c>
    </row>
    <row r="69" spans="1:10" ht="15.5" x14ac:dyDescent="0.35">
      <c r="A69" s="33">
        <v>64</v>
      </c>
      <c r="B69" s="14">
        <v>154</v>
      </c>
      <c r="C69" s="15" t="s">
        <v>447</v>
      </c>
      <c r="D69" s="15" t="s">
        <v>53</v>
      </c>
      <c r="E69" s="14" t="s">
        <v>457</v>
      </c>
      <c r="F69" s="12">
        <v>98.8</v>
      </c>
      <c r="G69" s="12">
        <v>97.3</v>
      </c>
      <c r="H69" s="12">
        <v>102.1</v>
      </c>
      <c r="I69" s="12">
        <v>102</v>
      </c>
      <c r="J69" s="12">
        <v>400.2</v>
      </c>
    </row>
    <row r="70" spans="1:10" ht="15.5" x14ac:dyDescent="0.35">
      <c r="A70" s="33">
        <v>65</v>
      </c>
      <c r="B70" s="14">
        <v>381</v>
      </c>
      <c r="C70" s="15" t="s">
        <v>402</v>
      </c>
      <c r="D70" s="15" t="s">
        <v>403</v>
      </c>
      <c r="E70" s="14" t="s">
        <v>457</v>
      </c>
      <c r="F70" s="12">
        <v>100.3</v>
      </c>
      <c r="G70" s="12">
        <v>100.3</v>
      </c>
      <c r="H70" s="12">
        <v>99.6</v>
      </c>
      <c r="I70" s="12">
        <v>100</v>
      </c>
      <c r="J70" s="12">
        <v>400.2</v>
      </c>
    </row>
    <row r="71" spans="1:10" ht="15.5" x14ac:dyDescent="0.35">
      <c r="A71" s="33">
        <v>66</v>
      </c>
      <c r="B71" s="14">
        <v>571</v>
      </c>
      <c r="C71" s="15" t="s">
        <v>286</v>
      </c>
      <c r="D71" s="15" t="s">
        <v>380</v>
      </c>
      <c r="E71" s="14" t="s">
        <v>457</v>
      </c>
      <c r="F71" s="12">
        <v>99</v>
      </c>
      <c r="G71" s="12">
        <v>101.4</v>
      </c>
      <c r="H71" s="12">
        <v>98.3</v>
      </c>
      <c r="I71" s="12">
        <v>101.4</v>
      </c>
      <c r="J71" s="12">
        <v>400.1</v>
      </c>
    </row>
    <row r="72" spans="1:10" ht="15.5" x14ac:dyDescent="0.35">
      <c r="A72" s="33">
        <v>67</v>
      </c>
      <c r="B72" s="14">
        <v>287</v>
      </c>
      <c r="C72" s="15" t="s">
        <v>724</v>
      </c>
      <c r="D72" s="15" t="s">
        <v>725</v>
      </c>
      <c r="E72" s="14" t="s">
        <v>460</v>
      </c>
      <c r="F72" s="12">
        <v>100.6</v>
      </c>
      <c r="G72" s="12">
        <v>100.5</v>
      </c>
      <c r="H72" s="12">
        <v>100.5</v>
      </c>
      <c r="I72" s="12">
        <v>98.5</v>
      </c>
      <c r="J72" s="12">
        <v>400.1</v>
      </c>
    </row>
    <row r="73" spans="1:10" ht="15.5" x14ac:dyDescent="0.35">
      <c r="A73" s="33">
        <v>68</v>
      </c>
      <c r="B73" s="14">
        <v>445</v>
      </c>
      <c r="C73" s="15" t="s">
        <v>745</v>
      </c>
      <c r="D73" s="15" t="s">
        <v>746</v>
      </c>
      <c r="E73" s="14" t="s">
        <v>457</v>
      </c>
      <c r="F73" s="12">
        <v>99.5</v>
      </c>
      <c r="G73" s="12">
        <v>99.8</v>
      </c>
      <c r="H73" s="12">
        <v>101.4</v>
      </c>
      <c r="I73" s="12">
        <v>99.2</v>
      </c>
      <c r="J73" s="12">
        <v>399.9</v>
      </c>
    </row>
    <row r="74" spans="1:10" ht="15.5" x14ac:dyDescent="0.35">
      <c r="A74" s="33">
        <v>69</v>
      </c>
      <c r="B74" s="14">
        <v>270</v>
      </c>
      <c r="C74" s="15" t="s">
        <v>345</v>
      </c>
      <c r="D74" s="15" t="s">
        <v>7</v>
      </c>
      <c r="E74" s="14"/>
      <c r="F74" s="12">
        <v>96.4</v>
      </c>
      <c r="G74" s="12">
        <v>101.8</v>
      </c>
      <c r="H74" s="12">
        <v>99.3</v>
      </c>
      <c r="I74" s="12">
        <v>101.6</v>
      </c>
      <c r="J74" s="12">
        <v>399.1</v>
      </c>
    </row>
    <row r="75" spans="1:10" ht="15.5" x14ac:dyDescent="0.35">
      <c r="A75" s="33">
        <v>70</v>
      </c>
      <c r="B75" s="14">
        <v>420</v>
      </c>
      <c r="C75" s="15" t="s">
        <v>775</v>
      </c>
      <c r="D75" s="15" t="s">
        <v>446</v>
      </c>
      <c r="E75" s="14" t="s">
        <v>460</v>
      </c>
      <c r="F75" s="12">
        <v>99.2</v>
      </c>
      <c r="G75" s="12">
        <v>101.8</v>
      </c>
      <c r="H75" s="12">
        <v>99.5</v>
      </c>
      <c r="I75" s="12">
        <v>98.6</v>
      </c>
      <c r="J75" s="12">
        <v>399.1</v>
      </c>
    </row>
    <row r="76" spans="1:10" ht="15.5" x14ac:dyDescent="0.35">
      <c r="A76" s="33">
        <v>71</v>
      </c>
      <c r="B76" s="14">
        <v>460</v>
      </c>
      <c r="C76" s="15" t="s">
        <v>754</v>
      </c>
      <c r="D76" s="15" t="s">
        <v>755</v>
      </c>
      <c r="E76" s="14" t="s">
        <v>460</v>
      </c>
      <c r="F76" s="12">
        <v>98.9</v>
      </c>
      <c r="G76" s="12">
        <v>101</v>
      </c>
      <c r="H76" s="12">
        <v>97.1</v>
      </c>
      <c r="I76" s="12">
        <v>101.8</v>
      </c>
      <c r="J76" s="12">
        <v>398.8</v>
      </c>
    </row>
    <row r="77" spans="1:10" ht="15.5" x14ac:dyDescent="0.35">
      <c r="A77" s="33">
        <v>72</v>
      </c>
      <c r="B77" s="14">
        <v>147</v>
      </c>
      <c r="C77" s="15" t="s">
        <v>242</v>
      </c>
      <c r="D77" s="15" t="s">
        <v>38</v>
      </c>
      <c r="E77" s="14" t="s">
        <v>461</v>
      </c>
      <c r="F77" s="12">
        <v>98.5</v>
      </c>
      <c r="G77" s="12">
        <v>99.8</v>
      </c>
      <c r="H77" s="12">
        <v>99.4</v>
      </c>
      <c r="I77" s="12">
        <v>101</v>
      </c>
      <c r="J77" s="12">
        <v>398.7</v>
      </c>
    </row>
    <row r="78" spans="1:10" ht="15.5" x14ac:dyDescent="0.35">
      <c r="A78" s="33">
        <v>73</v>
      </c>
      <c r="B78" s="14">
        <v>168</v>
      </c>
      <c r="C78" s="15" t="s">
        <v>689</v>
      </c>
      <c r="D78" s="15" t="s">
        <v>690</v>
      </c>
      <c r="E78" s="14" t="s">
        <v>457</v>
      </c>
      <c r="F78" s="12">
        <v>101.4</v>
      </c>
      <c r="G78" s="12">
        <v>101.5</v>
      </c>
      <c r="H78" s="12">
        <v>98.5</v>
      </c>
      <c r="I78" s="12">
        <v>96.6</v>
      </c>
      <c r="J78" s="12">
        <v>398</v>
      </c>
    </row>
    <row r="79" spans="1:10" ht="15.5" x14ac:dyDescent="0.35">
      <c r="A79" s="33">
        <v>74</v>
      </c>
      <c r="B79" s="14">
        <v>187</v>
      </c>
      <c r="C79" s="15" t="s">
        <v>450</v>
      </c>
      <c r="D79" s="15" t="s">
        <v>451</v>
      </c>
      <c r="E79" s="14" t="s">
        <v>461</v>
      </c>
      <c r="F79" s="12">
        <v>97.2</v>
      </c>
      <c r="G79" s="12">
        <v>99.6</v>
      </c>
      <c r="H79" s="12">
        <v>98.2</v>
      </c>
      <c r="I79" s="12">
        <v>102.2</v>
      </c>
      <c r="J79" s="12">
        <v>397.2</v>
      </c>
    </row>
    <row r="80" spans="1:10" ht="15.5" x14ac:dyDescent="0.35">
      <c r="A80" s="33">
        <v>75</v>
      </c>
      <c r="B80" s="14">
        <v>408</v>
      </c>
      <c r="C80" s="15" t="s">
        <v>290</v>
      </c>
      <c r="D80" s="15" t="s">
        <v>291</v>
      </c>
      <c r="E80" s="14" t="s">
        <v>457</v>
      </c>
      <c r="F80" s="12">
        <v>99</v>
      </c>
      <c r="G80" s="12">
        <v>100.4</v>
      </c>
      <c r="H80" s="12">
        <v>101.6</v>
      </c>
      <c r="I80" s="12">
        <v>96.1</v>
      </c>
      <c r="J80" s="12">
        <v>397.1</v>
      </c>
    </row>
    <row r="81" spans="1:10" ht="15.5" x14ac:dyDescent="0.35">
      <c r="A81" s="33">
        <v>76</v>
      </c>
      <c r="B81" s="14">
        <v>375</v>
      </c>
      <c r="C81" s="15" t="s">
        <v>653</v>
      </c>
      <c r="D81" s="15" t="s">
        <v>393</v>
      </c>
      <c r="E81" s="14" t="s">
        <v>457</v>
      </c>
      <c r="F81" s="12">
        <v>99</v>
      </c>
      <c r="G81" s="12">
        <v>100.8</v>
      </c>
      <c r="H81" s="12">
        <v>98.8</v>
      </c>
      <c r="I81" s="12">
        <v>97.8</v>
      </c>
      <c r="J81" s="12">
        <v>396.4</v>
      </c>
    </row>
    <row r="82" spans="1:10" ht="15.5" x14ac:dyDescent="0.35">
      <c r="A82" s="33">
        <v>77</v>
      </c>
      <c r="B82" s="14">
        <v>158</v>
      </c>
      <c r="C82" s="15" t="s">
        <v>732</v>
      </c>
      <c r="D82" s="15" t="s">
        <v>733</v>
      </c>
      <c r="E82" s="14" t="s">
        <v>461</v>
      </c>
      <c r="F82" s="12">
        <v>101.3</v>
      </c>
      <c r="G82" s="12">
        <v>94.9</v>
      </c>
      <c r="H82" s="12">
        <v>100.6</v>
      </c>
      <c r="I82" s="12">
        <v>99.5</v>
      </c>
      <c r="J82" s="12">
        <v>396.3</v>
      </c>
    </row>
    <row r="83" spans="1:10" ht="15.5" x14ac:dyDescent="0.35">
      <c r="A83" s="33">
        <v>78</v>
      </c>
      <c r="B83" s="14">
        <v>473</v>
      </c>
      <c r="C83" s="15" t="s">
        <v>448</v>
      </c>
      <c r="D83" s="15" t="s">
        <v>449</v>
      </c>
      <c r="E83" s="14" t="s">
        <v>457</v>
      </c>
      <c r="F83" s="12">
        <v>100.2</v>
      </c>
      <c r="G83" s="12">
        <v>99.1</v>
      </c>
      <c r="H83" s="12">
        <v>99.2</v>
      </c>
      <c r="I83" s="12">
        <v>97.7</v>
      </c>
      <c r="J83" s="12">
        <v>396.2</v>
      </c>
    </row>
    <row r="84" spans="1:10" ht="15.5" x14ac:dyDescent="0.35">
      <c r="A84" s="33">
        <v>79</v>
      </c>
      <c r="B84" s="14">
        <v>231</v>
      </c>
      <c r="C84" s="15" t="s">
        <v>241</v>
      </c>
      <c r="D84" s="15" t="s">
        <v>695</v>
      </c>
      <c r="E84" s="14" t="s">
        <v>457</v>
      </c>
      <c r="F84" s="12">
        <v>100.7</v>
      </c>
      <c r="G84" s="12">
        <v>100.1</v>
      </c>
      <c r="H84" s="12">
        <v>98.3</v>
      </c>
      <c r="I84" s="12">
        <v>97.1</v>
      </c>
      <c r="J84" s="12">
        <v>396.2</v>
      </c>
    </row>
    <row r="85" spans="1:10" ht="15.5" x14ac:dyDescent="0.35">
      <c r="A85" s="33">
        <v>80</v>
      </c>
      <c r="B85" s="14">
        <v>455</v>
      </c>
      <c r="C85" s="15" t="s">
        <v>738</v>
      </c>
      <c r="D85" s="15" t="s">
        <v>739</v>
      </c>
      <c r="E85" s="14" t="s">
        <v>457</v>
      </c>
      <c r="F85" s="12">
        <v>100.4</v>
      </c>
      <c r="G85" s="12">
        <v>99.8</v>
      </c>
      <c r="H85" s="12">
        <v>96.9</v>
      </c>
      <c r="I85" s="12">
        <v>99</v>
      </c>
      <c r="J85" s="12">
        <v>396.1</v>
      </c>
    </row>
    <row r="86" spans="1:10" ht="15.5" x14ac:dyDescent="0.35">
      <c r="A86" s="33">
        <v>81</v>
      </c>
      <c r="B86" s="14">
        <v>196</v>
      </c>
      <c r="C86" s="15" t="s">
        <v>743</v>
      </c>
      <c r="D86" s="15" t="s">
        <v>744</v>
      </c>
      <c r="E86" s="14" t="s">
        <v>460</v>
      </c>
      <c r="F86" s="12">
        <v>99.5</v>
      </c>
      <c r="G86" s="12">
        <v>101.4</v>
      </c>
      <c r="H86" s="12">
        <v>97</v>
      </c>
      <c r="I86" s="12">
        <v>97.4</v>
      </c>
      <c r="J86" s="12">
        <v>395.3</v>
      </c>
    </row>
    <row r="87" spans="1:10" ht="15.5" x14ac:dyDescent="0.35">
      <c r="A87" s="33">
        <v>82</v>
      </c>
      <c r="B87" s="14">
        <v>146</v>
      </c>
      <c r="C87" s="15" t="s">
        <v>419</v>
      </c>
      <c r="D87" s="15" t="s">
        <v>38</v>
      </c>
      <c r="E87" s="14" t="s">
        <v>457</v>
      </c>
      <c r="F87" s="12">
        <v>89.7</v>
      </c>
      <c r="G87" s="12">
        <v>101.8</v>
      </c>
      <c r="H87" s="12">
        <v>100.1</v>
      </c>
      <c r="I87" s="12">
        <v>102.9</v>
      </c>
      <c r="J87" s="12">
        <v>394.5</v>
      </c>
    </row>
    <row r="88" spans="1:10" ht="15.5" x14ac:dyDescent="0.35">
      <c r="A88" s="33">
        <v>83</v>
      </c>
      <c r="B88" s="14">
        <v>573</v>
      </c>
      <c r="C88" s="15" t="s">
        <v>436</v>
      </c>
      <c r="D88" s="15" t="s">
        <v>437</v>
      </c>
      <c r="E88" s="14" t="s">
        <v>461</v>
      </c>
      <c r="F88" s="12">
        <v>98.6</v>
      </c>
      <c r="G88" s="12">
        <v>101.4</v>
      </c>
      <c r="H88" s="12">
        <v>96</v>
      </c>
      <c r="I88" s="12">
        <v>98.4</v>
      </c>
      <c r="J88" s="12">
        <v>394.4</v>
      </c>
    </row>
    <row r="89" spans="1:10" ht="15.5" x14ac:dyDescent="0.35">
      <c r="A89" s="33">
        <v>84</v>
      </c>
      <c r="B89" s="14">
        <v>443</v>
      </c>
      <c r="C89" s="15" t="s">
        <v>332</v>
      </c>
      <c r="D89" s="15" t="s">
        <v>425</v>
      </c>
      <c r="E89" s="14" t="s">
        <v>460</v>
      </c>
      <c r="F89" s="12">
        <v>100.1</v>
      </c>
      <c r="G89" s="12">
        <v>96.9</v>
      </c>
      <c r="H89" s="12">
        <v>97.7</v>
      </c>
      <c r="I89" s="12">
        <v>99.5</v>
      </c>
      <c r="J89" s="12">
        <v>394.2</v>
      </c>
    </row>
    <row r="90" spans="1:10" ht="15.5" x14ac:dyDescent="0.35">
      <c r="A90" s="33">
        <v>85</v>
      </c>
      <c r="B90" s="14">
        <v>312</v>
      </c>
      <c r="C90" s="15" t="s">
        <v>438</v>
      </c>
      <c r="D90" s="15" t="s">
        <v>439</v>
      </c>
      <c r="E90" s="14" t="s">
        <v>457</v>
      </c>
      <c r="F90" s="12">
        <v>98.2</v>
      </c>
      <c r="G90" s="12">
        <v>100.4</v>
      </c>
      <c r="H90" s="12">
        <v>97.6</v>
      </c>
      <c r="I90" s="12">
        <v>98</v>
      </c>
      <c r="J90" s="12">
        <v>394.2</v>
      </c>
    </row>
    <row r="91" spans="1:10" ht="15.5" x14ac:dyDescent="0.35">
      <c r="A91" s="33">
        <v>86</v>
      </c>
      <c r="B91" s="14">
        <v>326</v>
      </c>
      <c r="C91" s="15" t="s">
        <v>262</v>
      </c>
      <c r="D91" s="15" t="s">
        <v>731</v>
      </c>
      <c r="E91" s="14" t="s">
        <v>461</v>
      </c>
      <c r="F91" s="12">
        <v>97.4</v>
      </c>
      <c r="G91" s="12">
        <v>94.9</v>
      </c>
      <c r="H91" s="12">
        <v>99.4</v>
      </c>
      <c r="I91" s="12">
        <v>102.3</v>
      </c>
      <c r="J91" s="12">
        <v>394</v>
      </c>
    </row>
    <row r="92" spans="1:10" ht="15.5" x14ac:dyDescent="0.35">
      <c r="A92" s="33">
        <v>87</v>
      </c>
      <c r="B92" s="14">
        <v>216</v>
      </c>
      <c r="C92" s="15" t="s">
        <v>267</v>
      </c>
      <c r="D92" s="15" t="s">
        <v>721</v>
      </c>
      <c r="E92" s="14" t="s">
        <v>457</v>
      </c>
      <c r="F92" s="12">
        <v>95.9</v>
      </c>
      <c r="G92" s="12">
        <v>99.8</v>
      </c>
      <c r="H92" s="12">
        <v>98.7</v>
      </c>
      <c r="I92" s="12">
        <v>99.6</v>
      </c>
      <c r="J92" s="12">
        <v>394</v>
      </c>
    </row>
    <row r="93" spans="1:10" ht="15.5" x14ac:dyDescent="0.35">
      <c r="A93" s="33">
        <v>88</v>
      </c>
      <c r="B93" s="14">
        <v>551</v>
      </c>
      <c r="C93" s="15" t="s">
        <v>405</v>
      </c>
      <c r="D93" s="15" t="s">
        <v>406</v>
      </c>
      <c r="E93" s="14" t="s">
        <v>460</v>
      </c>
      <c r="F93" s="12">
        <v>97.1</v>
      </c>
      <c r="G93" s="12">
        <v>98.6</v>
      </c>
      <c r="H93" s="12">
        <v>98</v>
      </c>
      <c r="I93" s="12">
        <v>99.9</v>
      </c>
      <c r="J93" s="12">
        <v>393.6</v>
      </c>
    </row>
    <row r="94" spans="1:10" ht="15.5" x14ac:dyDescent="0.35">
      <c r="A94" s="33">
        <v>89</v>
      </c>
      <c r="B94" s="14">
        <v>521</v>
      </c>
      <c r="C94" s="15" t="s">
        <v>225</v>
      </c>
      <c r="D94" s="15" t="s">
        <v>693</v>
      </c>
      <c r="E94" s="14" t="s">
        <v>457</v>
      </c>
      <c r="F94" s="12">
        <v>99.2</v>
      </c>
      <c r="G94" s="12">
        <v>98.6</v>
      </c>
      <c r="H94" s="12">
        <v>97.5</v>
      </c>
      <c r="I94" s="12">
        <v>98.3</v>
      </c>
      <c r="J94" s="12">
        <v>393.6</v>
      </c>
    </row>
    <row r="95" spans="1:10" ht="15.5" x14ac:dyDescent="0.35">
      <c r="A95" s="33">
        <v>90</v>
      </c>
      <c r="B95" s="14">
        <v>321</v>
      </c>
      <c r="C95" s="15" t="s">
        <v>540</v>
      </c>
      <c r="D95" s="15" t="s">
        <v>740</v>
      </c>
      <c r="E95" s="14" t="s">
        <v>457</v>
      </c>
      <c r="F95" s="12">
        <v>99.5</v>
      </c>
      <c r="G95" s="12">
        <v>96.3</v>
      </c>
      <c r="H95" s="12">
        <v>96.4</v>
      </c>
      <c r="I95" s="12">
        <v>101.1</v>
      </c>
      <c r="J95" s="12">
        <v>393.3</v>
      </c>
    </row>
    <row r="96" spans="1:10" ht="15.5" x14ac:dyDescent="0.35">
      <c r="A96" s="33">
        <v>91</v>
      </c>
      <c r="B96" s="14">
        <v>190</v>
      </c>
      <c r="C96" s="15" t="s">
        <v>241</v>
      </c>
      <c r="D96" s="15" t="s">
        <v>708</v>
      </c>
      <c r="E96" s="14" t="s">
        <v>461</v>
      </c>
      <c r="F96" s="12">
        <v>99.7</v>
      </c>
      <c r="G96" s="12">
        <v>94.9</v>
      </c>
      <c r="H96" s="12">
        <v>99.8</v>
      </c>
      <c r="I96" s="12">
        <v>98.2</v>
      </c>
      <c r="J96" s="12">
        <v>392.6</v>
      </c>
    </row>
    <row r="97" spans="1:10" ht="15.5" x14ac:dyDescent="0.35">
      <c r="A97" s="33">
        <v>92</v>
      </c>
      <c r="B97" s="14">
        <v>303</v>
      </c>
      <c r="C97" s="15" t="s">
        <v>718</v>
      </c>
      <c r="D97" s="15" t="s">
        <v>719</v>
      </c>
      <c r="E97" s="14" t="s">
        <v>460</v>
      </c>
      <c r="F97" s="12">
        <v>95</v>
      </c>
      <c r="G97" s="12">
        <v>98.1</v>
      </c>
      <c r="H97" s="12">
        <v>98.8</v>
      </c>
      <c r="I97" s="12">
        <v>100.6</v>
      </c>
      <c r="J97" s="12">
        <v>392.5</v>
      </c>
    </row>
    <row r="98" spans="1:10" ht="15.5" x14ac:dyDescent="0.35">
      <c r="A98" s="33">
        <v>93</v>
      </c>
      <c r="B98" s="14">
        <v>143</v>
      </c>
      <c r="C98" s="15" t="s">
        <v>420</v>
      </c>
      <c r="D98" s="15" t="s">
        <v>287</v>
      </c>
      <c r="E98" s="14" t="s">
        <v>457</v>
      </c>
      <c r="F98" s="12">
        <v>100.1</v>
      </c>
      <c r="G98" s="12">
        <v>95.8</v>
      </c>
      <c r="H98" s="12">
        <v>97</v>
      </c>
      <c r="I98" s="12">
        <v>99.6</v>
      </c>
      <c r="J98" s="12">
        <v>392.5</v>
      </c>
    </row>
    <row r="99" spans="1:10" ht="15.5" x14ac:dyDescent="0.35">
      <c r="A99" s="33">
        <v>94</v>
      </c>
      <c r="B99" s="14">
        <v>134</v>
      </c>
      <c r="C99" s="15" t="s">
        <v>650</v>
      </c>
      <c r="D99" s="15" t="s">
        <v>651</v>
      </c>
      <c r="E99" s="14" t="s">
        <v>457</v>
      </c>
      <c r="F99" s="12">
        <v>99.6</v>
      </c>
      <c r="G99" s="12">
        <v>99.1</v>
      </c>
      <c r="H99" s="12">
        <v>99.2</v>
      </c>
      <c r="I99" s="12">
        <v>94.6</v>
      </c>
      <c r="J99" s="12">
        <v>392.5</v>
      </c>
    </row>
    <row r="100" spans="1:10" ht="15.5" x14ac:dyDescent="0.35">
      <c r="A100" s="33">
        <v>95</v>
      </c>
      <c r="B100" s="14">
        <v>515</v>
      </c>
      <c r="C100" s="15" t="s">
        <v>358</v>
      </c>
      <c r="D100" s="15" t="s">
        <v>759</v>
      </c>
      <c r="E100" s="14" t="s">
        <v>457</v>
      </c>
      <c r="F100" s="12">
        <v>98.4</v>
      </c>
      <c r="G100" s="12">
        <v>99.9</v>
      </c>
      <c r="H100" s="12">
        <v>98.1</v>
      </c>
      <c r="I100" s="12">
        <v>95.3</v>
      </c>
      <c r="J100" s="12">
        <v>391.7</v>
      </c>
    </row>
    <row r="101" spans="1:10" ht="15.5" x14ac:dyDescent="0.35">
      <c r="A101" s="33">
        <v>96</v>
      </c>
      <c r="B101" s="14">
        <v>243</v>
      </c>
      <c r="C101" s="15" t="s">
        <v>772</v>
      </c>
      <c r="D101" s="15" t="s">
        <v>315</v>
      </c>
      <c r="E101" s="14" t="s">
        <v>457</v>
      </c>
      <c r="F101" s="12">
        <v>101.2</v>
      </c>
      <c r="G101" s="12">
        <v>98.3</v>
      </c>
      <c r="H101" s="12">
        <v>98</v>
      </c>
      <c r="I101" s="12">
        <v>94.2</v>
      </c>
      <c r="J101" s="12">
        <v>391.7</v>
      </c>
    </row>
    <row r="102" spans="1:10" ht="15.5" x14ac:dyDescent="0.35">
      <c r="A102" s="33">
        <v>97</v>
      </c>
      <c r="B102" s="14">
        <v>488</v>
      </c>
      <c r="C102" s="15" t="s">
        <v>388</v>
      </c>
      <c r="D102" s="15" t="s">
        <v>389</v>
      </c>
      <c r="E102" s="14" t="s">
        <v>461</v>
      </c>
      <c r="F102" s="12">
        <v>99.3</v>
      </c>
      <c r="G102" s="12">
        <v>100</v>
      </c>
      <c r="H102" s="12">
        <v>97.5</v>
      </c>
      <c r="I102" s="12">
        <v>94.5</v>
      </c>
      <c r="J102" s="12">
        <v>391.3</v>
      </c>
    </row>
    <row r="103" spans="1:10" ht="15.5" x14ac:dyDescent="0.35">
      <c r="A103" s="33">
        <v>98</v>
      </c>
      <c r="B103" s="14">
        <v>421</v>
      </c>
      <c r="C103" s="15" t="s">
        <v>217</v>
      </c>
      <c r="D103" s="15" t="s">
        <v>281</v>
      </c>
      <c r="E103" s="14" t="s">
        <v>457</v>
      </c>
      <c r="F103" s="12">
        <v>96.4</v>
      </c>
      <c r="G103" s="12">
        <v>95.8</v>
      </c>
      <c r="H103" s="12">
        <v>99.2</v>
      </c>
      <c r="I103" s="12">
        <v>99.1</v>
      </c>
      <c r="J103" s="12">
        <v>390.5</v>
      </c>
    </row>
    <row r="104" spans="1:10" ht="15.5" x14ac:dyDescent="0.35">
      <c r="A104" s="33">
        <v>99</v>
      </c>
      <c r="B104" s="14">
        <v>280</v>
      </c>
      <c r="C104" s="15" t="s">
        <v>444</v>
      </c>
      <c r="D104" s="15" t="s">
        <v>445</v>
      </c>
      <c r="E104" s="14" t="s">
        <v>457</v>
      </c>
      <c r="F104" s="12">
        <v>97.6</v>
      </c>
      <c r="G104" s="12">
        <v>97.5</v>
      </c>
      <c r="H104" s="12">
        <v>97.9</v>
      </c>
      <c r="I104" s="12">
        <v>97.3</v>
      </c>
      <c r="J104" s="12">
        <v>390.3</v>
      </c>
    </row>
    <row r="105" spans="1:10" ht="15.5" x14ac:dyDescent="0.35">
      <c r="A105" s="33">
        <v>100</v>
      </c>
      <c r="B105" s="14">
        <v>290</v>
      </c>
      <c r="C105" s="15" t="s">
        <v>734</v>
      </c>
      <c r="D105" s="15" t="s">
        <v>735</v>
      </c>
      <c r="E105" s="14" t="s">
        <v>457</v>
      </c>
      <c r="F105" s="12">
        <v>94</v>
      </c>
      <c r="G105" s="12">
        <v>99.9</v>
      </c>
      <c r="H105" s="12">
        <v>97</v>
      </c>
      <c r="I105" s="12">
        <v>99.3</v>
      </c>
      <c r="J105" s="12">
        <v>390.2</v>
      </c>
    </row>
    <row r="106" spans="1:10" ht="15.5" x14ac:dyDescent="0.35">
      <c r="A106" s="33">
        <v>101</v>
      </c>
      <c r="B106" s="14">
        <v>191</v>
      </c>
      <c r="C106" s="15" t="s">
        <v>658</v>
      </c>
      <c r="D106" s="15" t="s">
        <v>659</v>
      </c>
      <c r="E106" s="14" t="s">
        <v>457</v>
      </c>
      <c r="F106" s="12">
        <v>98.6</v>
      </c>
      <c r="G106" s="12">
        <v>100.4</v>
      </c>
      <c r="H106" s="12">
        <v>93.3</v>
      </c>
      <c r="I106" s="12">
        <v>97.7</v>
      </c>
      <c r="J106" s="12">
        <v>390</v>
      </c>
    </row>
    <row r="107" spans="1:10" ht="15.5" x14ac:dyDescent="0.35">
      <c r="A107" s="33">
        <v>102</v>
      </c>
      <c r="B107" s="14">
        <v>241</v>
      </c>
      <c r="C107" s="15" t="s">
        <v>227</v>
      </c>
      <c r="D107" s="15" t="s">
        <v>407</v>
      </c>
      <c r="E107" s="14" t="s">
        <v>457</v>
      </c>
      <c r="F107" s="12">
        <v>97.9</v>
      </c>
      <c r="G107" s="12">
        <v>95.9</v>
      </c>
      <c r="H107" s="12">
        <v>98.8</v>
      </c>
      <c r="I107" s="12">
        <v>96.8</v>
      </c>
      <c r="J107" s="12">
        <v>389.4</v>
      </c>
    </row>
    <row r="108" spans="1:10" ht="15.5" x14ac:dyDescent="0.35">
      <c r="A108" s="33">
        <v>103</v>
      </c>
      <c r="B108" s="14">
        <v>346</v>
      </c>
      <c r="C108" s="15" t="s">
        <v>729</v>
      </c>
      <c r="D108" s="15" t="s">
        <v>730</v>
      </c>
      <c r="E108" s="14" t="s">
        <v>457</v>
      </c>
      <c r="F108" s="12">
        <v>97.5</v>
      </c>
      <c r="G108" s="12">
        <v>98.9</v>
      </c>
      <c r="H108" s="12">
        <v>97.6</v>
      </c>
      <c r="I108" s="12">
        <v>95.2</v>
      </c>
      <c r="J108" s="12">
        <v>389.2</v>
      </c>
    </row>
    <row r="109" spans="1:10" ht="15.5" x14ac:dyDescent="0.35">
      <c r="A109" s="33">
        <v>104</v>
      </c>
      <c r="B109" s="14">
        <v>466</v>
      </c>
      <c r="C109" s="15" t="s">
        <v>717</v>
      </c>
      <c r="D109" s="15" t="s">
        <v>187</v>
      </c>
      <c r="E109" s="14" t="s">
        <v>457</v>
      </c>
      <c r="F109" s="12">
        <v>97.2</v>
      </c>
      <c r="G109" s="12">
        <v>97</v>
      </c>
      <c r="H109" s="12">
        <v>98.3</v>
      </c>
      <c r="I109" s="12">
        <v>96.6</v>
      </c>
      <c r="J109" s="12">
        <v>389.1</v>
      </c>
    </row>
    <row r="110" spans="1:10" ht="15.5" x14ac:dyDescent="0.35">
      <c r="A110" s="33">
        <v>105</v>
      </c>
      <c r="B110" s="14">
        <v>400</v>
      </c>
      <c r="C110" s="15" t="s">
        <v>702</v>
      </c>
      <c r="D110" s="15" t="s">
        <v>561</v>
      </c>
      <c r="E110" s="14" t="s">
        <v>457</v>
      </c>
      <c r="F110" s="12">
        <v>95.9</v>
      </c>
      <c r="G110" s="12">
        <v>95.4</v>
      </c>
      <c r="H110" s="12">
        <v>98</v>
      </c>
      <c r="I110" s="12">
        <v>99.4</v>
      </c>
      <c r="J110" s="12">
        <v>388.7</v>
      </c>
    </row>
    <row r="111" spans="1:10" ht="15.5" x14ac:dyDescent="0.35">
      <c r="A111" s="33">
        <v>106</v>
      </c>
      <c r="B111" s="14">
        <v>202</v>
      </c>
      <c r="C111" s="15" t="s">
        <v>342</v>
      </c>
      <c r="D111" s="15" t="s">
        <v>343</v>
      </c>
      <c r="E111" s="14" t="s">
        <v>457</v>
      </c>
      <c r="F111" s="12">
        <v>95.3</v>
      </c>
      <c r="G111" s="12">
        <v>97</v>
      </c>
      <c r="H111" s="12">
        <v>99.4</v>
      </c>
      <c r="I111" s="12">
        <v>96.7</v>
      </c>
      <c r="J111" s="12">
        <v>388.4</v>
      </c>
    </row>
    <row r="112" spans="1:10" ht="15.5" x14ac:dyDescent="0.35">
      <c r="A112" s="33">
        <v>107</v>
      </c>
      <c r="B112" s="14">
        <v>454</v>
      </c>
      <c r="C112" s="15" t="s">
        <v>750</v>
      </c>
      <c r="D112" s="15" t="s">
        <v>751</v>
      </c>
      <c r="E112" s="14" t="s">
        <v>457</v>
      </c>
      <c r="F112" s="12">
        <v>91.9</v>
      </c>
      <c r="G112" s="12">
        <v>100.1</v>
      </c>
      <c r="H112" s="12">
        <v>98.3</v>
      </c>
      <c r="I112" s="12">
        <v>97.9</v>
      </c>
      <c r="J112" s="12">
        <v>388.2</v>
      </c>
    </row>
    <row r="113" spans="1:10" ht="15.5" x14ac:dyDescent="0.35">
      <c r="A113" s="33">
        <v>108</v>
      </c>
      <c r="B113" s="14">
        <v>164</v>
      </c>
      <c r="C113" s="15" t="s">
        <v>163</v>
      </c>
      <c r="D113" s="15" t="s">
        <v>378</v>
      </c>
      <c r="E113" s="14" t="s">
        <v>457</v>
      </c>
      <c r="F113" s="12">
        <v>95.5</v>
      </c>
      <c r="G113" s="12">
        <v>98.9</v>
      </c>
      <c r="H113" s="12">
        <v>98.9</v>
      </c>
      <c r="I113" s="12">
        <v>94.3</v>
      </c>
      <c r="J113" s="12">
        <v>387.6</v>
      </c>
    </row>
    <row r="114" spans="1:10" ht="15.5" x14ac:dyDescent="0.35">
      <c r="A114" s="33">
        <v>109</v>
      </c>
      <c r="B114" s="14">
        <v>364</v>
      </c>
      <c r="C114" s="15" t="s">
        <v>711</v>
      </c>
      <c r="D114" s="15" t="s">
        <v>712</v>
      </c>
      <c r="E114" s="14" t="s">
        <v>457</v>
      </c>
      <c r="F114" s="12">
        <v>96.9</v>
      </c>
      <c r="G114" s="12">
        <v>97.6</v>
      </c>
      <c r="H114" s="12">
        <v>96.8</v>
      </c>
      <c r="I114" s="12">
        <v>96</v>
      </c>
      <c r="J114" s="12">
        <v>387.3</v>
      </c>
    </row>
    <row r="115" spans="1:10" ht="15.5" x14ac:dyDescent="0.35">
      <c r="A115" s="33">
        <v>110</v>
      </c>
      <c r="B115" s="14">
        <v>131</v>
      </c>
      <c r="C115" s="15" t="s">
        <v>242</v>
      </c>
      <c r="D115" s="15" t="s">
        <v>196</v>
      </c>
      <c r="E115" s="14" t="s">
        <v>457</v>
      </c>
      <c r="F115" s="12">
        <v>97</v>
      </c>
      <c r="G115" s="12">
        <v>94.1</v>
      </c>
      <c r="H115" s="12">
        <v>96.3</v>
      </c>
      <c r="I115" s="12">
        <v>97.6</v>
      </c>
      <c r="J115" s="12">
        <v>385</v>
      </c>
    </row>
    <row r="116" spans="1:10" ht="15.5" x14ac:dyDescent="0.35">
      <c r="A116" s="33">
        <v>111</v>
      </c>
      <c r="B116" s="14">
        <v>181</v>
      </c>
      <c r="C116" s="15" t="s">
        <v>313</v>
      </c>
      <c r="D116" s="15" t="s">
        <v>686</v>
      </c>
      <c r="E116" s="14" t="s">
        <v>461</v>
      </c>
      <c r="F116" s="12">
        <v>95.1</v>
      </c>
      <c r="G116" s="12">
        <v>97.2</v>
      </c>
      <c r="H116" s="12">
        <v>93.2</v>
      </c>
      <c r="I116" s="12">
        <v>98.1</v>
      </c>
      <c r="J116" s="12">
        <v>383.6</v>
      </c>
    </row>
    <row r="117" spans="1:10" ht="15.5" x14ac:dyDescent="0.35">
      <c r="A117" s="33">
        <v>112</v>
      </c>
      <c r="B117" s="14">
        <v>295</v>
      </c>
      <c r="C117" s="15" t="s">
        <v>313</v>
      </c>
      <c r="D117" s="15" t="s">
        <v>374</v>
      </c>
      <c r="E117" s="14" t="s">
        <v>457</v>
      </c>
      <c r="F117" s="12">
        <v>92.2</v>
      </c>
      <c r="G117" s="12">
        <v>96.5</v>
      </c>
      <c r="H117" s="12">
        <v>100.9</v>
      </c>
      <c r="I117" s="12">
        <v>93.2</v>
      </c>
      <c r="J117" s="12">
        <v>382.8</v>
      </c>
    </row>
    <row r="118" spans="1:10" ht="15.5" x14ac:dyDescent="0.35">
      <c r="A118" s="33">
        <v>113</v>
      </c>
      <c r="B118" s="14">
        <v>247</v>
      </c>
      <c r="C118" s="15" t="s">
        <v>666</v>
      </c>
      <c r="D118" s="15" t="s">
        <v>667</v>
      </c>
      <c r="E118" s="14" t="s">
        <v>460</v>
      </c>
      <c r="F118" s="12">
        <v>97</v>
      </c>
      <c r="G118" s="12">
        <v>97</v>
      </c>
      <c r="H118" s="12">
        <v>96.3</v>
      </c>
      <c r="I118" s="12">
        <v>92.3</v>
      </c>
      <c r="J118" s="12">
        <v>382.6</v>
      </c>
    </row>
    <row r="119" spans="1:10" ht="15.5" x14ac:dyDescent="0.35">
      <c r="A119" s="33">
        <v>114</v>
      </c>
      <c r="B119" s="14">
        <v>469</v>
      </c>
      <c r="C119" s="15" t="s">
        <v>714</v>
      </c>
      <c r="D119" s="15" t="s">
        <v>715</v>
      </c>
      <c r="E119" s="14" t="s">
        <v>461</v>
      </c>
      <c r="F119" s="12">
        <v>94</v>
      </c>
      <c r="G119" s="12">
        <v>98.9</v>
      </c>
      <c r="H119" s="12">
        <v>95.4</v>
      </c>
      <c r="I119" s="12">
        <v>93.3</v>
      </c>
      <c r="J119" s="12">
        <v>381.6</v>
      </c>
    </row>
    <row r="120" spans="1:10" ht="15.5" x14ac:dyDescent="0.35">
      <c r="A120" s="33">
        <v>115</v>
      </c>
      <c r="B120" s="14">
        <v>289</v>
      </c>
      <c r="C120" s="15" t="s">
        <v>722</v>
      </c>
      <c r="D120" s="15" t="s">
        <v>723</v>
      </c>
      <c r="E120" s="14" t="s">
        <v>461</v>
      </c>
      <c r="F120" s="12">
        <v>96</v>
      </c>
      <c r="G120" s="12">
        <v>91.5</v>
      </c>
      <c r="H120" s="12">
        <v>96.3</v>
      </c>
      <c r="I120" s="12">
        <v>96.7</v>
      </c>
      <c r="J120" s="12">
        <v>380.5</v>
      </c>
    </row>
    <row r="121" spans="1:10" ht="15.5" x14ac:dyDescent="0.35">
      <c r="A121" s="33">
        <v>116</v>
      </c>
      <c r="B121" s="14">
        <v>152</v>
      </c>
      <c r="C121" s="15" t="s">
        <v>241</v>
      </c>
      <c r="D121" s="15" t="s">
        <v>649</v>
      </c>
      <c r="E121" s="14" t="s">
        <v>457</v>
      </c>
      <c r="F121" s="12">
        <v>91.4</v>
      </c>
      <c r="G121" s="12">
        <v>98.5</v>
      </c>
      <c r="H121" s="12">
        <v>96.4</v>
      </c>
      <c r="I121" s="12">
        <v>94.1</v>
      </c>
      <c r="J121" s="12">
        <v>380.4</v>
      </c>
    </row>
    <row r="122" spans="1:10" ht="15.5" x14ac:dyDescent="0.35">
      <c r="A122" s="33">
        <v>117</v>
      </c>
      <c r="B122" s="14">
        <v>542</v>
      </c>
      <c r="C122" s="15" t="s">
        <v>263</v>
      </c>
      <c r="D122" s="15" t="s">
        <v>720</v>
      </c>
      <c r="E122" s="14" t="s">
        <v>460</v>
      </c>
      <c r="F122" s="12">
        <v>94.9</v>
      </c>
      <c r="G122" s="12">
        <v>96.8</v>
      </c>
      <c r="H122" s="12">
        <v>97</v>
      </c>
      <c r="I122" s="12">
        <v>91.5</v>
      </c>
      <c r="J122" s="12">
        <v>380.2</v>
      </c>
    </row>
    <row r="123" spans="1:10" ht="15.5" x14ac:dyDescent="0.35">
      <c r="A123" s="33">
        <v>118</v>
      </c>
      <c r="B123" s="14">
        <v>388</v>
      </c>
      <c r="C123" s="15" t="s">
        <v>286</v>
      </c>
      <c r="D123" s="15" t="s">
        <v>706</v>
      </c>
      <c r="E123" s="14" t="s">
        <v>457</v>
      </c>
      <c r="F123" s="12">
        <v>93.5</v>
      </c>
      <c r="G123" s="12">
        <v>96.7</v>
      </c>
      <c r="H123" s="12">
        <v>94.8</v>
      </c>
      <c r="I123" s="12">
        <v>92.7</v>
      </c>
      <c r="J123" s="12">
        <v>377.7</v>
      </c>
    </row>
    <row r="124" spans="1:10" ht="15.5" x14ac:dyDescent="0.35">
      <c r="A124" s="33">
        <v>119</v>
      </c>
      <c r="B124" s="14">
        <v>520</v>
      </c>
      <c r="C124" s="15" t="s">
        <v>408</v>
      </c>
      <c r="D124" s="15" t="s">
        <v>409</v>
      </c>
      <c r="E124" s="14" t="s">
        <v>461</v>
      </c>
      <c r="F124" s="12">
        <v>94.2</v>
      </c>
      <c r="G124" s="12">
        <v>92.6</v>
      </c>
      <c r="H124" s="12">
        <v>96.3</v>
      </c>
      <c r="I124" s="12">
        <v>91.6</v>
      </c>
      <c r="J124" s="12">
        <v>374.7</v>
      </c>
    </row>
    <row r="125" spans="1:10" ht="15.5" x14ac:dyDescent="0.35">
      <c r="A125" s="33">
        <v>120</v>
      </c>
      <c r="B125" s="14">
        <v>536</v>
      </c>
      <c r="C125" s="15" t="s">
        <v>749</v>
      </c>
      <c r="D125" s="15" t="s">
        <v>692</v>
      </c>
      <c r="E125" s="14" t="s">
        <v>461</v>
      </c>
      <c r="F125" s="12">
        <v>92.8</v>
      </c>
      <c r="G125" s="12">
        <v>93.1</v>
      </c>
      <c r="H125" s="12">
        <v>91.8</v>
      </c>
      <c r="I125" s="12">
        <v>93.7</v>
      </c>
      <c r="J125" s="12">
        <v>371.4</v>
      </c>
    </row>
    <row r="126" spans="1:10" ht="15.5" x14ac:dyDescent="0.35">
      <c r="A126" s="33">
        <v>121</v>
      </c>
      <c r="B126" s="14">
        <v>277</v>
      </c>
      <c r="C126" s="15" t="s">
        <v>679</v>
      </c>
      <c r="D126" s="15" t="s">
        <v>680</v>
      </c>
      <c r="E126" s="14" t="s">
        <v>457</v>
      </c>
      <c r="F126" s="12">
        <v>84.9</v>
      </c>
      <c r="G126" s="12">
        <v>92.2</v>
      </c>
      <c r="H126" s="12">
        <v>93.9</v>
      </c>
      <c r="I126" s="12">
        <v>95.1</v>
      </c>
      <c r="J126" s="12">
        <v>366.1</v>
      </c>
    </row>
    <row r="127" spans="1:10" ht="15.5" x14ac:dyDescent="0.35">
      <c r="A127" s="33">
        <v>122</v>
      </c>
      <c r="B127" s="14">
        <v>178</v>
      </c>
      <c r="C127" s="15" t="s">
        <v>535</v>
      </c>
      <c r="D127" s="15" t="s">
        <v>681</v>
      </c>
      <c r="E127" s="14" t="s">
        <v>461</v>
      </c>
      <c r="F127" s="12">
        <v>86.6</v>
      </c>
      <c r="G127" s="12">
        <v>92.8</v>
      </c>
      <c r="H127" s="12">
        <v>93.1</v>
      </c>
      <c r="I127" s="12">
        <v>92.6</v>
      </c>
      <c r="J127" s="12">
        <v>365.1</v>
      </c>
    </row>
    <row r="128" spans="1:10" ht="15.5" x14ac:dyDescent="0.35">
      <c r="A128" s="33">
        <v>123</v>
      </c>
      <c r="B128" s="14">
        <v>491</v>
      </c>
      <c r="C128" s="15" t="s">
        <v>284</v>
      </c>
      <c r="D128" s="15" t="s">
        <v>45</v>
      </c>
      <c r="E128" s="14" t="s">
        <v>460</v>
      </c>
      <c r="F128" s="12">
        <v>93.7</v>
      </c>
      <c r="G128" s="12">
        <v>91.6</v>
      </c>
      <c r="H128" s="12">
        <v>86.1</v>
      </c>
      <c r="I128" s="12">
        <v>91.2</v>
      </c>
      <c r="J128" s="12">
        <v>362.6</v>
      </c>
    </row>
    <row r="129" spans="1:10" ht="15.5" x14ac:dyDescent="0.35">
      <c r="A129" s="33">
        <v>124</v>
      </c>
      <c r="B129" s="14">
        <v>493</v>
      </c>
      <c r="C129" s="15" t="s">
        <v>267</v>
      </c>
      <c r="D129" s="15" t="s">
        <v>716</v>
      </c>
      <c r="E129" s="14" t="s">
        <v>457</v>
      </c>
      <c r="F129" s="12">
        <v>87.2</v>
      </c>
      <c r="G129" s="12">
        <v>90</v>
      </c>
      <c r="H129" s="12">
        <v>89</v>
      </c>
      <c r="I129" s="12">
        <v>85.1</v>
      </c>
      <c r="J129" s="12">
        <v>351.3</v>
      </c>
    </row>
    <row r="130" spans="1:10" ht="15.5" x14ac:dyDescent="0.35">
      <c r="A130" s="33">
        <v>125</v>
      </c>
      <c r="B130" s="14">
        <v>467</v>
      </c>
      <c r="C130" s="15" t="s">
        <v>684</v>
      </c>
      <c r="D130" s="15" t="s">
        <v>187</v>
      </c>
      <c r="E130" s="14" t="s">
        <v>457</v>
      </c>
      <c r="F130" s="12">
        <v>83.9</v>
      </c>
      <c r="G130" s="12">
        <v>80.7</v>
      </c>
      <c r="H130" s="12">
        <v>91.3</v>
      </c>
      <c r="I130" s="12">
        <v>93</v>
      </c>
      <c r="J130" s="12">
        <v>348.9</v>
      </c>
    </row>
    <row r="131" spans="1:10" ht="15.5" x14ac:dyDescent="0.35">
      <c r="A131" s="33"/>
      <c r="B131" s="14"/>
      <c r="C131" s="15"/>
      <c r="D131" s="15"/>
      <c r="E131" s="14"/>
    </row>
    <row r="132" spans="1:10" ht="15.5" x14ac:dyDescent="0.35">
      <c r="A132" s="33"/>
      <c r="B132" s="14"/>
      <c r="C132" s="15"/>
      <c r="D132" s="15"/>
      <c r="E132" s="14"/>
      <c r="F132" s="12"/>
      <c r="G132" s="12"/>
      <c r="H132" s="12"/>
      <c r="I132" s="12"/>
      <c r="J132" s="12"/>
    </row>
    <row r="133" spans="1:10" ht="15.5" x14ac:dyDescent="0.35">
      <c r="A133" s="34" t="s">
        <v>848</v>
      </c>
      <c r="B133" s="14"/>
      <c r="C133" s="15"/>
      <c r="D133" s="15"/>
      <c r="E133" s="14"/>
      <c r="F133" s="12"/>
      <c r="G133" s="12"/>
      <c r="H133" s="12"/>
      <c r="I133" s="12"/>
      <c r="J133" s="12"/>
    </row>
    <row r="134" spans="1:10" ht="15.5" x14ac:dyDescent="0.35">
      <c r="A134" s="33"/>
      <c r="B134" s="14"/>
      <c r="C134" s="15"/>
      <c r="D134" s="15"/>
      <c r="E134" s="14"/>
      <c r="F134" s="12"/>
      <c r="G134" s="12"/>
      <c r="H134" s="12"/>
      <c r="I134" s="12"/>
      <c r="J134" s="12"/>
    </row>
    <row r="135" spans="1:10" s="2" customFormat="1" ht="18" x14ac:dyDescent="0.4">
      <c r="A135" s="1" t="s">
        <v>455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2" customFormat="1" ht="18" x14ac:dyDescent="0.4">
      <c r="A136" s="1" t="s">
        <v>849</v>
      </c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4" customFormat="1" ht="18" x14ac:dyDescent="0.4">
      <c r="A137" s="1" t="s">
        <v>847</v>
      </c>
      <c r="B137" s="3"/>
      <c r="C137" s="3"/>
      <c r="D137" s="3"/>
      <c r="E137" s="3"/>
      <c r="F137" s="3"/>
      <c r="G137" s="3"/>
      <c r="H137" s="3"/>
      <c r="I137" s="3"/>
      <c r="J137" s="3"/>
    </row>
    <row r="139" spans="1:10" ht="15.5" x14ac:dyDescent="0.35">
      <c r="A139" s="27" t="s">
        <v>782</v>
      </c>
      <c r="B139" s="27" t="s">
        <v>0</v>
      </c>
      <c r="C139" s="28" t="s">
        <v>1</v>
      </c>
      <c r="D139" s="28" t="s">
        <v>2</v>
      </c>
      <c r="E139" s="29" t="s">
        <v>3</v>
      </c>
      <c r="F139" s="29">
        <v>1</v>
      </c>
      <c r="G139" s="29">
        <v>2</v>
      </c>
      <c r="H139" s="29">
        <v>3</v>
      </c>
      <c r="I139" s="29">
        <v>4</v>
      </c>
      <c r="J139" s="29" t="s">
        <v>790</v>
      </c>
    </row>
    <row r="140" spans="1:10" ht="15.5" x14ac:dyDescent="0.35">
      <c r="A140" s="33">
        <v>1</v>
      </c>
      <c r="B140" s="14">
        <v>163</v>
      </c>
      <c r="C140" s="15" t="s">
        <v>774</v>
      </c>
      <c r="D140" s="15" t="s">
        <v>118</v>
      </c>
      <c r="E140" s="14"/>
      <c r="F140" s="12">
        <v>104.8</v>
      </c>
      <c r="G140" s="12">
        <v>105.1</v>
      </c>
      <c r="H140" s="12">
        <v>103.7</v>
      </c>
      <c r="I140" s="12">
        <v>105.8</v>
      </c>
      <c r="J140" s="12">
        <v>419.4</v>
      </c>
    </row>
    <row r="141" spans="1:10" ht="15.5" x14ac:dyDescent="0.35">
      <c r="A141" s="33">
        <v>2</v>
      </c>
      <c r="B141" s="14">
        <v>359</v>
      </c>
      <c r="C141" s="15" t="s">
        <v>136</v>
      </c>
      <c r="D141" s="15" t="s">
        <v>137</v>
      </c>
      <c r="E141" s="14"/>
      <c r="F141" s="12">
        <v>104.9</v>
      </c>
      <c r="G141" s="12">
        <v>103.5</v>
      </c>
      <c r="H141" s="12">
        <v>105.1</v>
      </c>
      <c r="I141" s="12">
        <v>103.3</v>
      </c>
      <c r="J141" s="12">
        <v>416.8</v>
      </c>
    </row>
    <row r="142" spans="1:10" ht="15.5" x14ac:dyDescent="0.35">
      <c r="A142" s="33">
        <v>3</v>
      </c>
      <c r="B142" s="14">
        <v>453</v>
      </c>
      <c r="C142" s="15" t="s">
        <v>75</v>
      </c>
      <c r="D142" s="15" t="s">
        <v>135</v>
      </c>
      <c r="E142" s="14"/>
      <c r="F142" s="12">
        <v>104.5</v>
      </c>
      <c r="G142" s="12">
        <v>102.4</v>
      </c>
      <c r="H142" s="12">
        <v>104.6</v>
      </c>
      <c r="I142" s="12">
        <v>104.5</v>
      </c>
      <c r="J142" s="12">
        <v>416</v>
      </c>
    </row>
    <row r="143" spans="1:10" ht="15.5" x14ac:dyDescent="0.35">
      <c r="A143" s="33">
        <v>4</v>
      </c>
      <c r="B143" s="14">
        <v>414</v>
      </c>
      <c r="C143" s="15" t="s">
        <v>121</v>
      </c>
      <c r="D143" s="15" t="s">
        <v>122</v>
      </c>
      <c r="E143" s="14"/>
      <c r="F143" s="12">
        <v>103.3</v>
      </c>
      <c r="G143" s="12">
        <v>103.3</v>
      </c>
      <c r="H143" s="12">
        <v>103.7</v>
      </c>
      <c r="I143" s="12">
        <v>104.8</v>
      </c>
      <c r="J143" s="12">
        <v>415.1</v>
      </c>
    </row>
    <row r="144" spans="1:10" ht="15.5" x14ac:dyDescent="0.35">
      <c r="A144" s="33">
        <v>5</v>
      </c>
      <c r="B144" s="14">
        <v>458</v>
      </c>
      <c r="C144" s="15" t="s">
        <v>127</v>
      </c>
      <c r="D144" s="15" t="s">
        <v>128</v>
      </c>
      <c r="E144" s="14"/>
      <c r="F144" s="12">
        <v>103.1</v>
      </c>
      <c r="G144" s="12">
        <v>104</v>
      </c>
      <c r="H144" s="12">
        <v>104.2</v>
      </c>
      <c r="I144" s="12">
        <v>103.8</v>
      </c>
      <c r="J144" s="12">
        <v>415.1</v>
      </c>
    </row>
    <row r="145" spans="1:10" ht="15.5" x14ac:dyDescent="0.35">
      <c r="A145" s="33">
        <v>6</v>
      </c>
      <c r="B145" s="14">
        <v>465</v>
      </c>
      <c r="C145" s="15" t="s">
        <v>75</v>
      </c>
      <c r="D145" s="15" t="s">
        <v>187</v>
      </c>
      <c r="E145" s="14" t="s">
        <v>457</v>
      </c>
      <c r="F145" s="12">
        <v>104.2</v>
      </c>
      <c r="G145" s="12">
        <v>104.3</v>
      </c>
      <c r="H145" s="12">
        <v>103.9</v>
      </c>
      <c r="I145" s="12">
        <v>102.7</v>
      </c>
      <c r="J145" s="12">
        <v>415.1</v>
      </c>
    </row>
    <row r="146" spans="1:10" ht="15.5" x14ac:dyDescent="0.35">
      <c r="A146" s="33">
        <v>7</v>
      </c>
      <c r="B146" s="14">
        <v>362</v>
      </c>
      <c r="C146" s="15" t="s">
        <v>151</v>
      </c>
      <c r="D146" s="15" t="s">
        <v>177</v>
      </c>
      <c r="E146" s="14" t="s">
        <v>460</v>
      </c>
      <c r="F146" s="12">
        <v>103.1</v>
      </c>
      <c r="G146" s="12">
        <v>103</v>
      </c>
      <c r="H146" s="12">
        <v>103.5</v>
      </c>
      <c r="I146" s="12">
        <v>104.7</v>
      </c>
      <c r="J146" s="12">
        <v>414.3</v>
      </c>
    </row>
    <row r="147" spans="1:10" ht="15.5" x14ac:dyDescent="0.35">
      <c r="A147" s="33">
        <v>8</v>
      </c>
      <c r="B147" s="14">
        <v>324</v>
      </c>
      <c r="C147" s="15" t="s">
        <v>131</v>
      </c>
      <c r="D147" s="15" t="s">
        <v>132</v>
      </c>
      <c r="E147" s="14"/>
      <c r="F147" s="12">
        <v>103.7</v>
      </c>
      <c r="G147" s="12">
        <v>103.1</v>
      </c>
      <c r="H147" s="12">
        <v>103</v>
      </c>
      <c r="I147" s="12">
        <v>104.1</v>
      </c>
      <c r="J147" s="12">
        <v>413.9</v>
      </c>
    </row>
    <row r="148" spans="1:10" ht="15.5" x14ac:dyDescent="0.35">
      <c r="A148" s="33">
        <v>9</v>
      </c>
      <c r="B148" s="14">
        <v>286</v>
      </c>
      <c r="C148" s="15" t="s">
        <v>25</v>
      </c>
      <c r="D148" s="15" t="s">
        <v>94</v>
      </c>
      <c r="E148" s="14" t="s">
        <v>460</v>
      </c>
      <c r="F148" s="12">
        <v>102.6</v>
      </c>
      <c r="G148" s="12">
        <v>103.9</v>
      </c>
      <c r="H148" s="12">
        <v>103</v>
      </c>
      <c r="I148" s="12">
        <v>103.8</v>
      </c>
      <c r="J148" s="12">
        <v>413.3</v>
      </c>
    </row>
    <row r="149" spans="1:10" ht="15.5" x14ac:dyDescent="0.35">
      <c r="A149" s="33">
        <v>10</v>
      </c>
      <c r="B149" s="14">
        <v>544</v>
      </c>
      <c r="C149" s="15" t="s">
        <v>123</v>
      </c>
      <c r="D149" s="15" t="s">
        <v>124</v>
      </c>
      <c r="E149" s="14"/>
      <c r="F149" s="12">
        <v>103.8</v>
      </c>
      <c r="G149" s="12">
        <v>102.4</v>
      </c>
      <c r="H149" s="12">
        <v>104.3</v>
      </c>
      <c r="I149" s="12">
        <v>102.4</v>
      </c>
      <c r="J149" s="12">
        <v>412.9</v>
      </c>
    </row>
    <row r="150" spans="1:10" ht="15.5" x14ac:dyDescent="0.35">
      <c r="A150" s="33">
        <v>11</v>
      </c>
      <c r="B150" s="14">
        <v>457</v>
      </c>
      <c r="C150" s="15" t="s">
        <v>550</v>
      </c>
      <c r="D150" s="15" t="s">
        <v>551</v>
      </c>
      <c r="E150" s="14" t="s">
        <v>457</v>
      </c>
      <c r="F150" s="12">
        <v>101.2</v>
      </c>
      <c r="G150" s="12">
        <v>106.2</v>
      </c>
      <c r="H150" s="12">
        <v>102.8</v>
      </c>
      <c r="I150" s="12">
        <v>101.7</v>
      </c>
      <c r="J150" s="12">
        <v>411.9</v>
      </c>
    </row>
    <row r="151" spans="1:10" ht="15.5" x14ac:dyDescent="0.35">
      <c r="A151" s="33">
        <v>12</v>
      </c>
      <c r="B151" s="14">
        <v>481</v>
      </c>
      <c r="C151" s="15" t="s">
        <v>548</v>
      </c>
      <c r="D151" s="15" t="s">
        <v>549</v>
      </c>
      <c r="E151" s="14"/>
      <c r="F151" s="12">
        <v>101.1</v>
      </c>
      <c r="G151" s="12">
        <v>104</v>
      </c>
      <c r="H151" s="12">
        <v>102.9</v>
      </c>
      <c r="I151" s="12">
        <v>103.5</v>
      </c>
      <c r="J151" s="12">
        <v>411.5</v>
      </c>
    </row>
    <row r="152" spans="1:10" ht="15.5" x14ac:dyDescent="0.35">
      <c r="A152" s="33">
        <v>13</v>
      </c>
      <c r="B152" s="14">
        <v>532</v>
      </c>
      <c r="C152" s="15" t="s">
        <v>133</v>
      </c>
      <c r="D152" s="15" t="s">
        <v>134</v>
      </c>
      <c r="E152" s="14"/>
      <c r="F152" s="12">
        <v>102.4</v>
      </c>
      <c r="G152" s="12">
        <v>101.5</v>
      </c>
      <c r="H152" s="12">
        <v>103.3</v>
      </c>
      <c r="I152" s="12">
        <v>103.3</v>
      </c>
      <c r="J152" s="12">
        <v>410.5</v>
      </c>
    </row>
    <row r="153" spans="1:10" ht="15.5" x14ac:dyDescent="0.35">
      <c r="A153" s="33">
        <v>14</v>
      </c>
      <c r="B153" s="14">
        <v>510</v>
      </c>
      <c r="C153" s="15" t="s">
        <v>112</v>
      </c>
      <c r="D153" s="15" t="s">
        <v>113</v>
      </c>
      <c r="E153" s="14"/>
      <c r="F153" s="12">
        <v>103.4</v>
      </c>
      <c r="G153" s="12">
        <v>102.3</v>
      </c>
      <c r="H153" s="12">
        <v>102</v>
      </c>
      <c r="I153" s="12">
        <v>102.8</v>
      </c>
      <c r="J153" s="12">
        <v>410.5</v>
      </c>
    </row>
    <row r="154" spans="1:10" ht="15.5" x14ac:dyDescent="0.35">
      <c r="A154" s="33">
        <v>15</v>
      </c>
      <c r="B154" s="14">
        <v>373</v>
      </c>
      <c r="C154" s="15" t="s">
        <v>158</v>
      </c>
      <c r="D154" s="15" t="s">
        <v>159</v>
      </c>
      <c r="E154" s="14" t="s">
        <v>460</v>
      </c>
      <c r="F154" s="12">
        <v>103</v>
      </c>
      <c r="G154" s="12">
        <v>104.5</v>
      </c>
      <c r="H154" s="12">
        <v>102.5</v>
      </c>
      <c r="I154" s="12">
        <v>100</v>
      </c>
      <c r="J154" s="12">
        <v>410</v>
      </c>
    </row>
    <row r="155" spans="1:10" ht="15.5" x14ac:dyDescent="0.35">
      <c r="A155" s="33">
        <v>16</v>
      </c>
      <c r="B155" s="14">
        <v>405</v>
      </c>
      <c r="C155" s="15" t="s">
        <v>151</v>
      </c>
      <c r="D155" s="15" t="s">
        <v>155</v>
      </c>
      <c r="E155" s="14"/>
      <c r="F155" s="12">
        <v>102.3</v>
      </c>
      <c r="G155" s="12">
        <v>101.7</v>
      </c>
      <c r="H155" s="12">
        <v>103.9</v>
      </c>
      <c r="I155" s="12">
        <v>100.8</v>
      </c>
      <c r="J155" s="12">
        <v>408.7</v>
      </c>
    </row>
    <row r="156" spans="1:10" ht="15.5" x14ac:dyDescent="0.35">
      <c r="A156" s="33">
        <v>17</v>
      </c>
      <c r="B156" s="14">
        <v>114</v>
      </c>
      <c r="C156" s="15" t="s">
        <v>185</v>
      </c>
      <c r="D156" s="15" t="s">
        <v>186</v>
      </c>
      <c r="E156" s="14" t="s">
        <v>457</v>
      </c>
      <c r="F156" s="12">
        <v>101.7</v>
      </c>
      <c r="G156" s="12">
        <v>102.2</v>
      </c>
      <c r="H156" s="12">
        <v>102.4</v>
      </c>
      <c r="I156" s="12">
        <v>101.7</v>
      </c>
      <c r="J156" s="12">
        <v>408</v>
      </c>
    </row>
    <row r="157" spans="1:10" ht="15.5" x14ac:dyDescent="0.35">
      <c r="A157" s="33">
        <v>18</v>
      </c>
      <c r="B157" s="14">
        <v>310</v>
      </c>
      <c r="C157" s="15" t="s">
        <v>607</v>
      </c>
      <c r="D157" s="15" t="s">
        <v>608</v>
      </c>
      <c r="E157" s="14" t="s">
        <v>457</v>
      </c>
      <c r="F157" s="12">
        <v>101</v>
      </c>
      <c r="G157" s="12">
        <v>102.5</v>
      </c>
      <c r="H157" s="12">
        <v>100.2</v>
      </c>
      <c r="I157" s="12">
        <v>103.4</v>
      </c>
      <c r="J157" s="12">
        <v>407.1</v>
      </c>
    </row>
    <row r="158" spans="1:10" ht="15.5" x14ac:dyDescent="0.35">
      <c r="A158" s="33">
        <v>19</v>
      </c>
      <c r="B158" s="14">
        <v>505</v>
      </c>
      <c r="C158" s="15" t="s">
        <v>160</v>
      </c>
      <c r="D158" s="15" t="s">
        <v>161</v>
      </c>
      <c r="E158" s="14" t="s">
        <v>460</v>
      </c>
      <c r="F158" s="12">
        <v>101.7</v>
      </c>
      <c r="G158" s="12">
        <v>99.9</v>
      </c>
      <c r="H158" s="12">
        <v>102.6</v>
      </c>
      <c r="I158" s="12">
        <v>102</v>
      </c>
      <c r="J158" s="12">
        <v>406.2</v>
      </c>
    </row>
    <row r="159" spans="1:10" ht="15.5" x14ac:dyDescent="0.35">
      <c r="A159" s="33">
        <v>20</v>
      </c>
      <c r="B159" s="14">
        <v>433</v>
      </c>
      <c r="C159" s="15" t="s">
        <v>178</v>
      </c>
      <c r="D159" s="15" t="s">
        <v>179</v>
      </c>
      <c r="E159" s="14" t="s">
        <v>461</v>
      </c>
      <c r="F159" s="12">
        <v>101.9</v>
      </c>
      <c r="G159" s="12">
        <v>100.3</v>
      </c>
      <c r="H159" s="12">
        <v>101.9</v>
      </c>
      <c r="I159" s="12">
        <v>101.7</v>
      </c>
      <c r="J159" s="12">
        <v>405.8</v>
      </c>
    </row>
    <row r="160" spans="1:10" ht="15.5" x14ac:dyDescent="0.35">
      <c r="A160" s="33">
        <v>21</v>
      </c>
      <c r="B160" s="14">
        <v>104</v>
      </c>
      <c r="C160" s="15" t="s">
        <v>151</v>
      </c>
      <c r="D160" s="15" t="s">
        <v>152</v>
      </c>
      <c r="E160" s="14" t="s">
        <v>460</v>
      </c>
      <c r="F160" s="12">
        <v>100</v>
      </c>
      <c r="G160" s="12">
        <v>101.8</v>
      </c>
      <c r="H160" s="12">
        <v>102.5</v>
      </c>
      <c r="I160" s="12">
        <v>101.5</v>
      </c>
      <c r="J160" s="12">
        <v>405.8</v>
      </c>
    </row>
    <row r="161" spans="1:10" ht="15.5" x14ac:dyDescent="0.35">
      <c r="A161" s="33">
        <v>22</v>
      </c>
      <c r="B161" s="14">
        <v>316</v>
      </c>
      <c r="C161" s="15" t="s">
        <v>146</v>
      </c>
      <c r="D161" s="15" t="s">
        <v>147</v>
      </c>
      <c r="E161" s="14" t="s">
        <v>457</v>
      </c>
      <c r="F161" s="12">
        <v>103</v>
      </c>
      <c r="G161" s="12">
        <v>101</v>
      </c>
      <c r="H161" s="12">
        <v>100.9</v>
      </c>
      <c r="I161" s="12">
        <v>100.6</v>
      </c>
      <c r="J161" s="12">
        <v>405.5</v>
      </c>
    </row>
    <row r="162" spans="1:10" ht="15.5" x14ac:dyDescent="0.35">
      <c r="A162" s="33">
        <v>23</v>
      </c>
      <c r="B162" s="14">
        <v>377</v>
      </c>
      <c r="C162" s="15" t="s">
        <v>173</v>
      </c>
      <c r="D162" s="15" t="s">
        <v>66</v>
      </c>
      <c r="E162" s="14" t="s">
        <v>457</v>
      </c>
      <c r="F162" s="12">
        <v>100.9</v>
      </c>
      <c r="G162" s="12">
        <v>100.7</v>
      </c>
      <c r="H162" s="12">
        <v>100.6</v>
      </c>
      <c r="I162" s="12">
        <v>103.2</v>
      </c>
      <c r="J162" s="12">
        <v>405.4</v>
      </c>
    </row>
    <row r="163" spans="1:10" ht="15.5" x14ac:dyDescent="0.35">
      <c r="A163" s="33">
        <v>24</v>
      </c>
      <c r="B163" s="14">
        <v>182</v>
      </c>
      <c r="C163" s="15" t="s">
        <v>138</v>
      </c>
      <c r="D163" s="15" t="s">
        <v>139</v>
      </c>
      <c r="E163" s="14"/>
      <c r="F163" s="12">
        <v>101.6</v>
      </c>
      <c r="G163" s="12">
        <v>102.1</v>
      </c>
      <c r="H163" s="12">
        <v>101.4</v>
      </c>
      <c r="I163" s="12">
        <v>100.3</v>
      </c>
      <c r="J163" s="12">
        <v>405.4</v>
      </c>
    </row>
    <row r="164" spans="1:10" ht="15.5" x14ac:dyDescent="0.35">
      <c r="A164" s="33">
        <v>25</v>
      </c>
      <c r="B164" s="14">
        <v>563</v>
      </c>
      <c r="C164" s="15" t="s">
        <v>104</v>
      </c>
      <c r="D164" s="15" t="s">
        <v>105</v>
      </c>
      <c r="E164" s="14" t="s">
        <v>457</v>
      </c>
      <c r="F164" s="12">
        <v>100.4</v>
      </c>
      <c r="G164" s="12">
        <v>99.6</v>
      </c>
      <c r="H164" s="12">
        <v>99.6</v>
      </c>
      <c r="I164" s="12">
        <v>104.7</v>
      </c>
      <c r="J164" s="12">
        <v>404.3</v>
      </c>
    </row>
    <row r="165" spans="1:10" ht="15.5" x14ac:dyDescent="0.35">
      <c r="A165" s="33">
        <v>26</v>
      </c>
      <c r="B165" s="14">
        <v>541</v>
      </c>
      <c r="C165" s="15" t="s">
        <v>91</v>
      </c>
      <c r="D165" s="15" t="s">
        <v>92</v>
      </c>
      <c r="E165" s="14" t="s">
        <v>460</v>
      </c>
      <c r="F165" s="12">
        <v>99.4</v>
      </c>
      <c r="G165" s="12">
        <v>101</v>
      </c>
      <c r="H165" s="12">
        <v>102</v>
      </c>
      <c r="I165" s="12">
        <v>101.8</v>
      </c>
      <c r="J165" s="12">
        <v>404.2</v>
      </c>
    </row>
    <row r="166" spans="1:10" ht="15.5" x14ac:dyDescent="0.35">
      <c r="A166" s="33">
        <v>27</v>
      </c>
      <c r="B166" s="14">
        <v>522</v>
      </c>
      <c r="C166" s="15" t="s">
        <v>584</v>
      </c>
      <c r="D166" s="15" t="s">
        <v>585</v>
      </c>
      <c r="E166" s="14" t="s">
        <v>460</v>
      </c>
      <c r="F166" s="12">
        <v>101.9</v>
      </c>
      <c r="G166" s="12">
        <v>99.9</v>
      </c>
      <c r="H166" s="12">
        <v>100.4</v>
      </c>
      <c r="I166" s="12">
        <v>101.7</v>
      </c>
      <c r="J166" s="12">
        <v>403.9</v>
      </c>
    </row>
    <row r="167" spans="1:10" ht="15.5" x14ac:dyDescent="0.35">
      <c r="A167" s="33">
        <v>28</v>
      </c>
      <c r="B167" s="14">
        <v>438</v>
      </c>
      <c r="C167" s="15" t="s">
        <v>79</v>
      </c>
      <c r="D167" s="15" t="s">
        <v>145</v>
      </c>
      <c r="E167" s="14" t="s">
        <v>460</v>
      </c>
      <c r="F167" s="12">
        <v>100.9</v>
      </c>
      <c r="G167" s="12">
        <v>101.3</v>
      </c>
      <c r="H167" s="12">
        <v>98.7</v>
      </c>
      <c r="I167" s="12">
        <v>102.4</v>
      </c>
      <c r="J167" s="12">
        <v>403.3</v>
      </c>
    </row>
    <row r="168" spans="1:10" ht="15.5" x14ac:dyDescent="0.35">
      <c r="A168" s="33">
        <v>29</v>
      </c>
      <c r="B168" s="14">
        <v>332</v>
      </c>
      <c r="C168" s="15" t="s">
        <v>93</v>
      </c>
      <c r="D168" s="15" t="s">
        <v>205</v>
      </c>
      <c r="E168" s="14" t="s">
        <v>457</v>
      </c>
      <c r="F168" s="12">
        <v>100.1</v>
      </c>
      <c r="G168" s="12">
        <v>101.1</v>
      </c>
      <c r="H168" s="12">
        <v>100.1</v>
      </c>
      <c r="I168" s="12">
        <v>101.5</v>
      </c>
      <c r="J168" s="12">
        <v>402.8</v>
      </c>
    </row>
    <row r="169" spans="1:10" ht="15.5" x14ac:dyDescent="0.35">
      <c r="A169" s="33">
        <v>30</v>
      </c>
      <c r="B169" s="14">
        <v>199</v>
      </c>
      <c r="C169" s="15" t="s">
        <v>148</v>
      </c>
      <c r="D169" s="15" t="s">
        <v>547</v>
      </c>
      <c r="E169" s="14"/>
      <c r="F169" s="12">
        <v>100</v>
      </c>
      <c r="G169" s="12">
        <v>101.5</v>
      </c>
      <c r="H169" s="12">
        <v>103.4</v>
      </c>
      <c r="I169" s="12">
        <v>97.7</v>
      </c>
      <c r="J169" s="12">
        <v>402.6</v>
      </c>
    </row>
    <row r="170" spans="1:10" ht="15.5" x14ac:dyDescent="0.35">
      <c r="A170" s="33">
        <v>31</v>
      </c>
      <c r="B170" s="14">
        <v>556</v>
      </c>
      <c r="C170" s="15" t="s">
        <v>42</v>
      </c>
      <c r="D170" s="15" t="s">
        <v>210</v>
      </c>
      <c r="E170" s="14" t="s">
        <v>460</v>
      </c>
      <c r="F170" s="12">
        <v>98.5</v>
      </c>
      <c r="G170" s="12">
        <v>99.8</v>
      </c>
      <c r="H170" s="12">
        <v>100.8</v>
      </c>
      <c r="I170" s="12">
        <v>103.4</v>
      </c>
      <c r="J170" s="12">
        <v>402.5</v>
      </c>
    </row>
    <row r="171" spans="1:10" ht="15.5" x14ac:dyDescent="0.35">
      <c r="A171" s="33">
        <v>32</v>
      </c>
      <c r="B171" s="14">
        <v>121</v>
      </c>
      <c r="C171" s="15" t="s">
        <v>57</v>
      </c>
      <c r="D171" s="15" t="s">
        <v>170</v>
      </c>
      <c r="E171" s="14" t="s">
        <v>457</v>
      </c>
      <c r="F171" s="12">
        <v>102.2</v>
      </c>
      <c r="G171" s="12">
        <v>100.6</v>
      </c>
      <c r="H171" s="12">
        <v>97.6</v>
      </c>
      <c r="I171" s="12">
        <v>102</v>
      </c>
      <c r="J171" s="12">
        <v>402.4</v>
      </c>
    </row>
    <row r="172" spans="1:10" ht="15.5" x14ac:dyDescent="0.35">
      <c r="A172" s="33">
        <v>33</v>
      </c>
      <c r="B172" s="14">
        <v>133</v>
      </c>
      <c r="C172" s="15" t="s">
        <v>615</v>
      </c>
      <c r="D172" s="15" t="s">
        <v>616</v>
      </c>
      <c r="E172" s="14" t="s">
        <v>460</v>
      </c>
      <c r="F172" s="12">
        <v>99.1</v>
      </c>
      <c r="G172" s="12">
        <v>99</v>
      </c>
      <c r="H172" s="12">
        <v>102.2</v>
      </c>
      <c r="I172" s="12">
        <v>101.2</v>
      </c>
      <c r="J172" s="12">
        <v>401.5</v>
      </c>
    </row>
    <row r="173" spans="1:10" ht="15.5" x14ac:dyDescent="0.35">
      <c r="A173" s="33">
        <v>34</v>
      </c>
      <c r="B173" s="14">
        <v>271</v>
      </c>
      <c r="C173" s="15" t="s">
        <v>143</v>
      </c>
      <c r="D173" s="15" t="s">
        <v>144</v>
      </c>
      <c r="E173" s="14" t="s">
        <v>457</v>
      </c>
      <c r="F173" s="12">
        <v>99.2</v>
      </c>
      <c r="G173" s="12">
        <v>102.3</v>
      </c>
      <c r="H173" s="12">
        <v>99.8</v>
      </c>
      <c r="I173" s="12">
        <v>100.2</v>
      </c>
      <c r="J173" s="12">
        <v>401.5</v>
      </c>
    </row>
    <row r="174" spans="1:10" ht="15.5" x14ac:dyDescent="0.35">
      <c r="A174" s="33">
        <v>35</v>
      </c>
      <c r="B174" s="14">
        <v>179</v>
      </c>
      <c r="C174" s="15" t="s">
        <v>198</v>
      </c>
      <c r="D174" s="15" t="s">
        <v>199</v>
      </c>
      <c r="E174" s="14" t="s">
        <v>460</v>
      </c>
      <c r="F174" s="12">
        <v>99.6</v>
      </c>
      <c r="G174" s="12">
        <v>100.8</v>
      </c>
      <c r="H174" s="12">
        <v>99.6</v>
      </c>
      <c r="I174" s="12">
        <v>101.2</v>
      </c>
      <c r="J174" s="12">
        <v>401.2</v>
      </c>
    </row>
    <row r="175" spans="1:10" ht="15.5" x14ac:dyDescent="0.35">
      <c r="A175" s="33">
        <v>36</v>
      </c>
      <c r="B175" s="14">
        <v>503</v>
      </c>
      <c r="C175" s="15" t="s">
        <v>214</v>
      </c>
      <c r="D175" s="15" t="s">
        <v>215</v>
      </c>
      <c r="E175" s="14" t="s">
        <v>457</v>
      </c>
      <c r="F175" s="12">
        <v>101</v>
      </c>
      <c r="G175" s="12">
        <v>98.1</v>
      </c>
      <c r="H175" s="12">
        <v>99.7</v>
      </c>
      <c r="I175" s="12">
        <v>102.2</v>
      </c>
      <c r="J175" s="12">
        <v>401</v>
      </c>
    </row>
    <row r="176" spans="1:10" ht="15.5" x14ac:dyDescent="0.35">
      <c r="A176" s="33">
        <v>37</v>
      </c>
      <c r="B176" s="14">
        <v>130</v>
      </c>
      <c r="C176" s="15" t="s">
        <v>72</v>
      </c>
      <c r="D176" s="15" t="s">
        <v>196</v>
      </c>
      <c r="E176" s="14" t="s">
        <v>460</v>
      </c>
      <c r="F176" s="12">
        <v>102.3</v>
      </c>
      <c r="G176" s="12">
        <v>99</v>
      </c>
      <c r="H176" s="12">
        <v>100</v>
      </c>
      <c r="I176" s="12">
        <v>99.3</v>
      </c>
      <c r="J176" s="12">
        <v>400.6</v>
      </c>
    </row>
    <row r="177" spans="1:10" ht="15.5" x14ac:dyDescent="0.35">
      <c r="A177" s="33">
        <v>38</v>
      </c>
      <c r="B177" s="14">
        <v>371</v>
      </c>
      <c r="C177" s="15" t="s">
        <v>143</v>
      </c>
      <c r="D177" s="15" t="s">
        <v>202</v>
      </c>
      <c r="E177" s="14" t="s">
        <v>457</v>
      </c>
      <c r="F177" s="12">
        <v>100.1</v>
      </c>
      <c r="G177" s="12">
        <v>99.9</v>
      </c>
      <c r="H177" s="12">
        <v>98.3</v>
      </c>
      <c r="I177" s="12">
        <v>102</v>
      </c>
      <c r="J177" s="12">
        <v>400.3</v>
      </c>
    </row>
    <row r="178" spans="1:10" ht="15.5" x14ac:dyDescent="0.35">
      <c r="A178" s="33">
        <v>39</v>
      </c>
      <c r="B178" s="14">
        <v>226</v>
      </c>
      <c r="C178" s="15" t="s">
        <v>633</v>
      </c>
      <c r="D178" s="15" t="s">
        <v>634</v>
      </c>
      <c r="E178" s="14" t="s">
        <v>460</v>
      </c>
      <c r="F178" s="12">
        <v>101.8</v>
      </c>
      <c r="G178" s="12">
        <v>101.9</v>
      </c>
      <c r="H178" s="12">
        <v>98.8</v>
      </c>
      <c r="I178" s="12">
        <v>97.5</v>
      </c>
      <c r="J178" s="12">
        <v>400</v>
      </c>
    </row>
    <row r="179" spans="1:10" ht="15.5" x14ac:dyDescent="0.35">
      <c r="A179" s="33">
        <v>40</v>
      </c>
      <c r="B179" s="14">
        <v>297</v>
      </c>
      <c r="C179" s="15" t="s">
        <v>47</v>
      </c>
      <c r="D179" s="15" t="s">
        <v>588</v>
      </c>
      <c r="E179" s="14" t="s">
        <v>457</v>
      </c>
      <c r="F179" s="12">
        <v>97.3</v>
      </c>
      <c r="G179" s="12">
        <v>99.4</v>
      </c>
      <c r="H179" s="12">
        <v>102.5</v>
      </c>
      <c r="I179" s="12">
        <v>99.9</v>
      </c>
      <c r="J179" s="12">
        <v>399.1</v>
      </c>
    </row>
    <row r="180" spans="1:10" ht="15.5" x14ac:dyDescent="0.35">
      <c r="A180" s="33">
        <v>41</v>
      </c>
      <c r="B180" s="14">
        <v>418</v>
      </c>
      <c r="C180" s="15" t="s">
        <v>116</v>
      </c>
      <c r="D180" s="15" t="s">
        <v>377</v>
      </c>
      <c r="E180" s="14" t="s">
        <v>457</v>
      </c>
      <c r="F180" s="12">
        <v>100.1</v>
      </c>
      <c r="G180" s="12">
        <v>99.9</v>
      </c>
      <c r="H180" s="12">
        <v>100.6</v>
      </c>
      <c r="I180" s="12">
        <v>98.3</v>
      </c>
      <c r="J180" s="12">
        <v>398.9</v>
      </c>
    </row>
    <row r="181" spans="1:10" ht="15.5" x14ac:dyDescent="0.35">
      <c r="A181" s="33">
        <v>42</v>
      </c>
      <c r="B181" s="14">
        <v>398</v>
      </c>
      <c r="C181" s="15" t="s">
        <v>156</v>
      </c>
      <c r="D181" s="15" t="s">
        <v>157</v>
      </c>
      <c r="E181" s="14" t="s">
        <v>457</v>
      </c>
      <c r="F181" s="12">
        <v>100.2</v>
      </c>
      <c r="G181" s="12">
        <v>100.1</v>
      </c>
      <c r="H181" s="12">
        <v>98.7</v>
      </c>
      <c r="I181" s="12">
        <v>99.7</v>
      </c>
      <c r="J181" s="12">
        <v>398.7</v>
      </c>
    </row>
    <row r="182" spans="1:10" ht="15.5" x14ac:dyDescent="0.35">
      <c r="A182" s="33">
        <v>43</v>
      </c>
      <c r="B182" s="14">
        <v>452</v>
      </c>
      <c r="C182" s="15" t="s">
        <v>203</v>
      </c>
      <c r="D182" s="15" t="s">
        <v>204</v>
      </c>
      <c r="E182" s="14" t="s">
        <v>460</v>
      </c>
      <c r="F182" s="12">
        <v>99.1</v>
      </c>
      <c r="G182" s="12">
        <v>100.1</v>
      </c>
      <c r="H182" s="12">
        <v>100.4</v>
      </c>
      <c r="I182" s="12">
        <v>98.8</v>
      </c>
      <c r="J182" s="12">
        <v>398.4</v>
      </c>
    </row>
    <row r="183" spans="1:10" ht="15.5" x14ac:dyDescent="0.35">
      <c r="A183" s="33">
        <v>44</v>
      </c>
      <c r="B183" s="14">
        <v>357</v>
      </c>
      <c r="C183" s="15" t="s">
        <v>184</v>
      </c>
      <c r="D183" s="15" t="s">
        <v>587</v>
      </c>
      <c r="E183" s="14" t="s">
        <v>460</v>
      </c>
      <c r="F183" s="12">
        <v>101</v>
      </c>
      <c r="G183" s="12">
        <v>98</v>
      </c>
      <c r="H183" s="12">
        <v>98</v>
      </c>
      <c r="I183" s="12">
        <v>100.7</v>
      </c>
      <c r="J183" s="12">
        <v>397.7</v>
      </c>
    </row>
    <row r="184" spans="1:10" ht="15.5" x14ac:dyDescent="0.35">
      <c r="A184" s="33">
        <v>45</v>
      </c>
      <c r="B184" s="14">
        <v>478</v>
      </c>
      <c r="C184" s="15" t="s">
        <v>153</v>
      </c>
      <c r="D184" s="15" t="s">
        <v>154</v>
      </c>
      <c r="E184" s="14"/>
      <c r="F184" s="12">
        <v>95.6</v>
      </c>
      <c r="G184" s="12">
        <v>99.6</v>
      </c>
      <c r="H184" s="12">
        <v>100</v>
      </c>
      <c r="I184" s="12">
        <v>102.4</v>
      </c>
      <c r="J184" s="12">
        <v>397.6</v>
      </c>
    </row>
    <row r="185" spans="1:10" ht="15.5" x14ac:dyDescent="0.35">
      <c r="A185" s="33">
        <v>46</v>
      </c>
      <c r="B185" s="14">
        <v>112</v>
      </c>
      <c r="C185" s="15" t="s">
        <v>218</v>
      </c>
      <c r="D185" s="15" t="s">
        <v>219</v>
      </c>
      <c r="E185" s="14" t="s">
        <v>462</v>
      </c>
      <c r="F185" s="12">
        <v>98.1</v>
      </c>
      <c r="G185" s="12">
        <v>98.6</v>
      </c>
      <c r="H185" s="12">
        <v>99.9</v>
      </c>
      <c r="I185" s="12">
        <v>100.5</v>
      </c>
      <c r="J185" s="12">
        <v>397.1</v>
      </c>
    </row>
    <row r="186" spans="1:10" ht="15.5" x14ac:dyDescent="0.35">
      <c r="A186" s="33">
        <v>47</v>
      </c>
      <c r="B186" s="14">
        <v>308</v>
      </c>
      <c r="C186" s="15" t="s">
        <v>208</v>
      </c>
      <c r="D186" s="15" t="s">
        <v>209</v>
      </c>
      <c r="E186" s="14" t="s">
        <v>457</v>
      </c>
      <c r="F186" s="12">
        <v>99.2</v>
      </c>
      <c r="G186" s="12">
        <v>100.5</v>
      </c>
      <c r="H186" s="12">
        <v>100.5</v>
      </c>
      <c r="I186" s="12">
        <v>96.9</v>
      </c>
      <c r="J186" s="12">
        <v>397.1</v>
      </c>
    </row>
    <row r="187" spans="1:10" ht="15.5" x14ac:dyDescent="0.35">
      <c r="A187" s="33">
        <v>48</v>
      </c>
      <c r="B187" s="14">
        <v>476</v>
      </c>
      <c r="C187" s="15" t="s">
        <v>164</v>
      </c>
      <c r="D187" s="15" t="s">
        <v>165</v>
      </c>
      <c r="E187" s="14" t="s">
        <v>457</v>
      </c>
      <c r="F187" s="12">
        <v>99.2</v>
      </c>
      <c r="G187" s="12">
        <v>99.9</v>
      </c>
      <c r="H187" s="12">
        <v>100.9</v>
      </c>
      <c r="I187" s="12">
        <v>96.9</v>
      </c>
      <c r="J187" s="12">
        <v>396.9</v>
      </c>
    </row>
    <row r="188" spans="1:10" ht="15.5" x14ac:dyDescent="0.35">
      <c r="A188" s="33">
        <v>49</v>
      </c>
      <c r="B188" s="14">
        <v>105</v>
      </c>
      <c r="C188" s="15" t="s">
        <v>18</v>
      </c>
      <c r="D188" s="15" t="s">
        <v>141</v>
      </c>
      <c r="E188" s="14" t="s">
        <v>457</v>
      </c>
      <c r="F188" s="12">
        <v>97.8</v>
      </c>
      <c r="G188" s="12">
        <v>99.8</v>
      </c>
      <c r="H188" s="12">
        <v>98.4</v>
      </c>
      <c r="I188" s="12">
        <v>100.3</v>
      </c>
      <c r="J188" s="12">
        <v>396.3</v>
      </c>
    </row>
    <row r="189" spans="1:10" ht="15.5" x14ac:dyDescent="0.35">
      <c r="A189" s="33">
        <v>50</v>
      </c>
      <c r="B189" s="14">
        <v>292</v>
      </c>
      <c r="C189" s="15" t="s">
        <v>25</v>
      </c>
      <c r="D189" s="15" t="s">
        <v>589</v>
      </c>
      <c r="E189" s="14" t="s">
        <v>457</v>
      </c>
      <c r="F189" s="12">
        <v>100.9</v>
      </c>
      <c r="G189" s="12">
        <v>97.7</v>
      </c>
      <c r="H189" s="12">
        <v>97.7</v>
      </c>
      <c r="I189" s="12">
        <v>99.7</v>
      </c>
      <c r="J189" s="12">
        <v>396</v>
      </c>
    </row>
    <row r="190" spans="1:10" ht="15.5" x14ac:dyDescent="0.35">
      <c r="A190" s="33">
        <v>51</v>
      </c>
      <c r="B190" s="14">
        <v>397</v>
      </c>
      <c r="C190" s="15" t="s">
        <v>98</v>
      </c>
      <c r="D190" s="15" t="s">
        <v>99</v>
      </c>
      <c r="E190" s="14" t="s">
        <v>457</v>
      </c>
      <c r="F190" s="12">
        <v>97.1</v>
      </c>
      <c r="G190" s="12">
        <v>96.2</v>
      </c>
      <c r="H190" s="12">
        <v>101.7</v>
      </c>
      <c r="I190" s="12">
        <v>100.6</v>
      </c>
      <c r="J190" s="12">
        <v>395.6</v>
      </c>
    </row>
    <row r="191" spans="1:10" ht="15.5" x14ac:dyDescent="0.35">
      <c r="A191" s="33">
        <v>52</v>
      </c>
      <c r="B191" s="14">
        <v>300</v>
      </c>
      <c r="C191" s="15" t="s">
        <v>580</v>
      </c>
      <c r="D191" s="15" t="s">
        <v>581</v>
      </c>
      <c r="E191" s="14" t="s">
        <v>461</v>
      </c>
      <c r="F191" s="12">
        <v>97.6</v>
      </c>
      <c r="G191" s="12">
        <v>102.4</v>
      </c>
      <c r="H191" s="12">
        <v>99</v>
      </c>
      <c r="I191" s="12">
        <v>95.8</v>
      </c>
      <c r="J191" s="12">
        <v>394.8</v>
      </c>
    </row>
    <row r="192" spans="1:10" ht="15.5" x14ac:dyDescent="0.35">
      <c r="A192" s="33">
        <v>53</v>
      </c>
      <c r="B192" s="14">
        <v>230</v>
      </c>
      <c r="C192" s="15" t="s">
        <v>67</v>
      </c>
      <c r="D192" s="15" t="s">
        <v>197</v>
      </c>
      <c r="E192" s="14" t="s">
        <v>457</v>
      </c>
      <c r="F192" s="12">
        <v>98.5</v>
      </c>
      <c r="G192" s="12">
        <v>98.9</v>
      </c>
      <c r="H192" s="12">
        <v>99.1</v>
      </c>
      <c r="I192" s="12">
        <v>97.9</v>
      </c>
      <c r="J192" s="12">
        <v>394.4</v>
      </c>
    </row>
    <row r="193" spans="1:10" ht="15.5" x14ac:dyDescent="0.35">
      <c r="A193" s="33">
        <v>54</v>
      </c>
      <c r="B193" s="14">
        <v>474</v>
      </c>
      <c r="C193" s="15" t="s">
        <v>181</v>
      </c>
      <c r="D193" s="15" t="s">
        <v>182</v>
      </c>
      <c r="E193" s="14" t="s">
        <v>460</v>
      </c>
      <c r="F193" s="12">
        <v>100.4</v>
      </c>
      <c r="G193" s="12">
        <v>96.9</v>
      </c>
      <c r="H193" s="12">
        <v>97.9</v>
      </c>
      <c r="I193" s="12">
        <v>99.1</v>
      </c>
      <c r="J193" s="12">
        <v>394.3</v>
      </c>
    </row>
    <row r="194" spans="1:10" ht="15.5" x14ac:dyDescent="0.35">
      <c r="A194" s="33">
        <v>55</v>
      </c>
      <c r="B194" s="14">
        <v>124</v>
      </c>
      <c r="C194" s="15" t="s">
        <v>569</v>
      </c>
      <c r="D194" s="15" t="s">
        <v>570</v>
      </c>
      <c r="E194" s="14" t="s">
        <v>460</v>
      </c>
      <c r="F194" s="12">
        <v>97.4</v>
      </c>
      <c r="G194" s="12">
        <v>97.1</v>
      </c>
      <c r="H194" s="12">
        <v>100.9</v>
      </c>
      <c r="I194" s="12">
        <v>97.3</v>
      </c>
      <c r="J194" s="12">
        <v>392.7</v>
      </c>
    </row>
    <row r="195" spans="1:10" ht="15.5" x14ac:dyDescent="0.35">
      <c r="A195" s="33">
        <v>56</v>
      </c>
      <c r="B195" s="14">
        <v>404</v>
      </c>
      <c r="C195" s="15" t="s">
        <v>75</v>
      </c>
      <c r="D195" s="15" t="s">
        <v>180</v>
      </c>
      <c r="E195" s="14" t="s">
        <v>457</v>
      </c>
      <c r="F195" s="12">
        <v>96</v>
      </c>
      <c r="G195" s="12">
        <v>98.2</v>
      </c>
      <c r="H195" s="12">
        <v>99.8</v>
      </c>
      <c r="I195" s="12">
        <v>98.1</v>
      </c>
      <c r="J195" s="12">
        <v>392.1</v>
      </c>
    </row>
    <row r="196" spans="1:10" ht="15.5" x14ac:dyDescent="0.35">
      <c r="A196" s="33">
        <v>57</v>
      </c>
      <c r="B196" s="14">
        <v>127</v>
      </c>
      <c r="C196" s="15" t="s">
        <v>168</v>
      </c>
      <c r="D196" s="15" t="s">
        <v>169</v>
      </c>
      <c r="E196" s="14" t="s">
        <v>457</v>
      </c>
      <c r="F196" s="12">
        <v>97.5</v>
      </c>
      <c r="G196" s="12">
        <v>98.4</v>
      </c>
      <c r="H196" s="12">
        <v>96.4</v>
      </c>
      <c r="I196" s="12">
        <v>99.5</v>
      </c>
      <c r="J196" s="12">
        <v>391.8</v>
      </c>
    </row>
    <row r="197" spans="1:10" ht="15.5" x14ac:dyDescent="0.35">
      <c r="A197" s="33">
        <v>58</v>
      </c>
      <c r="B197" s="14">
        <v>406</v>
      </c>
      <c r="C197" s="15" t="s">
        <v>111</v>
      </c>
      <c r="D197" s="15" t="s">
        <v>606</v>
      </c>
      <c r="E197" s="14"/>
      <c r="F197" s="12">
        <v>98.7</v>
      </c>
      <c r="G197" s="12">
        <v>97.7</v>
      </c>
      <c r="H197" s="12">
        <v>98.3</v>
      </c>
      <c r="I197" s="12">
        <v>96.7</v>
      </c>
      <c r="J197" s="12">
        <v>391.4</v>
      </c>
    </row>
    <row r="198" spans="1:10" ht="15.5" x14ac:dyDescent="0.35">
      <c r="A198" s="33">
        <v>59</v>
      </c>
      <c r="B198" s="14">
        <v>311</v>
      </c>
      <c r="C198" s="15" t="s">
        <v>79</v>
      </c>
      <c r="D198" s="15" t="s">
        <v>621</v>
      </c>
      <c r="E198" s="14" t="s">
        <v>457</v>
      </c>
      <c r="F198" s="12">
        <v>96.1</v>
      </c>
      <c r="G198" s="12">
        <v>97.8</v>
      </c>
      <c r="H198" s="12">
        <v>98.9</v>
      </c>
      <c r="I198" s="12">
        <v>98.3</v>
      </c>
      <c r="J198" s="12">
        <v>391.1</v>
      </c>
    </row>
    <row r="199" spans="1:10" ht="15.5" x14ac:dyDescent="0.35">
      <c r="A199" s="33">
        <v>60</v>
      </c>
      <c r="B199" s="14">
        <v>329</v>
      </c>
      <c r="C199" s="15" t="s">
        <v>582</v>
      </c>
      <c r="D199" s="15" t="s">
        <v>583</v>
      </c>
      <c r="E199" s="14" t="s">
        <v>457</v>
      </c>
      <c r="F199" s="12">
        <v>96.7</v>
      </c>
      <c r="G199" s="12">
        <v>95.8</v>
      </c>
      <c r="H199" s="12">
        <v>99.6</v>
      </c>
      <c r="I199" s="12">
        <v>98.7</v>
      </c>
      <c r="J199" s="12">
        <v>390.8</v>
      </c>
    </row>
    <row r="200" spans="1:10" ht="15.5" x14ac:dyDescent="0.35">
      <c r="A200" s="33">
        <v>61</v>
      </c>
      <c r="B200" s="14">
        <v>444</v>
      </c>
      <c r="C200" s="15" t="s">
        <v>111</v>
      </c>
      <c r="D200" s="15" t="s">
        <v>568</v>
      </c>
      <c r="E200" s="14" t="s">
        <v>457</v>
      </c>
      <c r="F200" s="12">
        <v>96</v>
      </c>
      <c r="G200" s="12">
        <v>97.7</v>
      </c>
      <c r="H200" s="12">
        <v>98.5</v>
      </c>
      <c r="I200" s="12">
        <v>98.2</v>
      </c>
      <c r="J200" s="12">
        <v>390.4</v>
      </c>
    </row>
    <row r="201" spans="1:10" ht="15.5" x14ac:dyDescent="0.35">
      <c r="A201" s="33">
        <v>62</v>
      </c>
      <c r="B201" s="14">
        <v>396</v>
      </c>
      <c r="C201" s="15" t="s">
        <v>60</v>
      </c>
      <c r="D201" s="15" t="s">
        <v>100</v>
      </c>
      <c r="E201" s="14" t="s">
        <v>462</v>
      </c>
      <c r="F201" s="12">
        <v>96.3</v>
      </c>
      <c r="G201" s="12">
        <v>100</v>
      </c>
      <c r="H201" s="12">
        <v>96.6</v>
      </c>
      <c r="I201" s="12">
        <v>97.2</v>
      </c>
      <c r="J201" s="12">
        <v>390.1</v>
      </c>
    </row>
    <row r="202" spans="1:10" ht="15.5" x14ac:dyDescent="0.35">
      <c r="A202" s="33">
        <v>63</v>
      </c>
      <c r="B202" s="14">
        <v>506</v>
      </c>
      <c r="C202" s="15" t="s">
        <v>47</v>
      </c>
      <c r="D202" s="15" t="s">
        <v>598</v>
      </c>
      <c r="E202" s="14" t="s">
        <v>457</v>
      </c>
      <c r="F202" s="12">
        <v>99.6</v>
      </c>
      <c r="G202" s="12">
        <v>95.2</v>
      </c>
      <c r="H202" s="12">
        <v>94.9</v>
      </c>
      <c r="I202" s="12">
        <v>100.2</v>
      </c>
      <c r="J202" s="12">
        <v>389.9</v>
      </c>
    </row>
    <row r="203" spans="1:10" ht="15.5" x14ac:dyDescent="0.35">
      <c r="A203" s="33">
        <v>64</v>
      </c>
      <c r="B203" s="14">
        <v>552</v>
      </c>
      <c r="C203" s="15" t="s">
        <v>67</v>
      </c>
      <c r="D203" s="15" t="s">
        <v>176</v>
      </c>
      <c r="E203" s="14"/>
      <c r="F203" s="12">
        <v>98.8</v>
      </c>
      <c r="G203" s="12">
        <v>96.7</v>
      </c>
      <c r="H203" s="12">
        <v>96</v>
      </c>
      <c r="I203" s="12">
        <v>98.2</v>
      </c>
      <c r="J203" s="12">
        <v>389.7</v>
      </c>
    </row>
    <row r="204" spans="1:10" ht="15.5" x14ac:dyDescent="0.35">
      <c r="A204" s="33">
        <v>65</v>
      </c>
      <c r="B204" s="14">
        <v>340</v>
      </c>
      <c r="C204" s="15" t="s">
        <v>101</v>
      </c>
      <c r="D204" s="15" t="s">
        <v>102</v>
      </c>
      <c r="E204" s="14"/>
      <c r="F204" s="12">
        <v>97.3</v>
      </c>
      <c r="G204" s="12">
        <v>98.7</v>
      </c>
      <c r="H204" s="12">
        <v>97.5</v>
      </c>
      <c r="I204" s="12">
        <v>96</v>
      </c>
      <c r="J204" s="12">
        <v>389.5</v>
      </c>
    </row>
    <row r="205" spans="1:10" ht="15.5" x14ac:dyDescent="0.35">
      <c r="A205" s="33">
        <v>66</v>
      </c>
      <c r="B205" s="14">
        <v>255</v>
      </c>
      <c r="C205" s="15" t="s">
        <v>206</v>
      </c>
      <c r="D205" s="15" t="s">
        <v>207</v>
      </c>
      <c r="E205" s="14" t="s">
        <v>460</v>
      </c>
      <c r="F205" s="12">
        <v>98.4</v>
      </c>
      <c r="G205" s="12">
        <v>99.1</v>
      </c>
      <c r="H205" s="12">
        <v>95.3</v>
      </c>
      <c r="I205" s="12">
        <v>96.1</v>
      </c>
      <c r="J205" s="12">
        <v>388.9</v>
      </c>
    </row>
    <row r="206" spans="1:10" ht="15.5" x14ac:dyDescent="0.35">
      <c r="A206" s="33">
        <v>67</v>
      </c>
      <c r="B206" s="14">
        <v>462</v>
      </c>
      <c r="C206" s="15" t="s">
        <v>91</v>
      </c>
      <c r="D206" s="15" t="s">
        <v>577</v>
      </c>
      <c r="E206" s="14" t="s">
        <v>457</v>
      </c>
      <c r="F206" s="12">
        <v>101</v>
      </c>
      <c r="G206" s="12">
        <v>95.3</v>
      </c>
      <c r="H206" s="12">
        <v>97.3</v>
      </c>
      <c r="I206" s="12">
        <v>94.9</v>
      </c>
      <c r="J206" s="12">
        <v>388.5</v>
      </c>
    </row>
    <row r="207" spans="1:10" ht="15.5" x14ac:dyDescent="0.35">
      <c r="A207" s="33">
        <v>68</v>
      </c>
      <c r="B207" s="14">
        <v>535</v>
      </c>
      <c r="C207" s="15" t="s">
        <v>578</v>
      </c>
      <c r="D207" s="15" t="s">
        <v>579</v>
      </c>
      <c r="E207" s="14" t="s">
        <v>461</v>
      </c>
      <c r="F207" s="12">
        <v>97.9</v>
      </c>
      <c r="G207" s="12">
        <v>93.7</v>
      </c>
      <c r="H207" s="12">
        <v>96.8</v>
      </c>
      <c r="I207" s="12">
        <v>99.3</v>
      </c>
      <c r="J207" s="12">
        <v>387.7</v>
      </c>
    </row>
    <row r="208" spans="1:10" ht="15.5" x14ac:dyDescent="0.35">
      <c r="A208" s="33">
        <v>69</v>
      </c>
      <c r="B208" s="14">
        <v>564</v>
      </c>
      <c r="C208" s="15" t="s">
        <v>596</v>
      </c>
      <c r="D208" s="15" t="s">
        <v>597</v>
      </c>
      <c r="E208" s="14"/>
      <c r="F208" s="12">
        <v>99.1</v>
      </c>
      <c r="G208" s="12">
        <v>91.5</v>
      </c>
      <c r="H208" s="12">
        <v>99.7</v>
      </c>
      <c r="I208" s="12">
        <v>97.1</v>
      </c>
      <c r="J208" s="12">
        <v>387.4</v>
      </c>
    </row>
    <row r="209" spans="1:10" ht="15.5" x14ac:dyDescent="0.35">
      <c r="A209" s="33">
        <v>70</v>
      </c>
      <c r="B209" s="14">
        <v>484</v>
      </c>
      <c r="C209" s="15" t="s">
        <v>212</v>
      </c>
      <c r="D209" s="15" t="s">
        <v>213</v>
      </c>
      <c r="E209" s="14" t="s">
        <v>462</v>
      </c>
      <c r="F209" s="12">
        <v>94.9</v>
      </c>
      <c r="G209" s="12">
        <v>100</v>
      </c>
      <c r="H209" s="12">
        <v>99</v>
      </c>
      <c r="I209" s="12">
        <v>93</v>
      </c>
      <c r="J209" s="12">
        <v>386.9</v>
      </c>
    </row>
    <row r="210" spans="1:10" ht="15.5" x14ac:dyDescent="0.35">
      <c r="A210" s="33">
        <v>71</v>
      </c>
      <c r="B210" s="14">
        <v>111</v>
      </c>
      <c r="C210" s="15" t="s">
        <v>503</v>
      </c>
      <c r="D210" s="15" t="s">
        <v>592</v>
      </c>
      <c r="E210" s="14" t="s">
        <v>457</v>
      </c>
      <c r="F210" s="12">
        <v>96</v>
      </c>
      <c r="G210" s="12">
        <v>99.1</v>
      </c>
      <c r="H210" s="12">
        <v>99</v>
      </c>
      <c r="I210" s="12">
        <v>92.4</v>
      </c>
      <c r="J210" s="12">
        <v>386.5</v>
      </c>
    </row>
    <row r="211" spans="1:10" ht="15.5" x14ac:dyDescent="0.35">
      <c r="A211" s="33">
        <v>72</v>
      </c>
      <c r="B211" s="14">
        <v>549</v>
      </c>
      <c r="C211" s="15" t="s">
        <v>70</v>
      </c>
      <c r="D211" s="15" t="s">
        <v>97</v>
      </c>
      <c r="E211" s="14" t="s">
        <v>457</v>
      </c>
      <c r="F211" s="12">
        <v>94.5</v>
      </c>
      <c r="G211" s="12">
        <v>95.9</v>
      </c>
      <c r="H211" s="12">
        <v>99.6</v>
      </c>
      <c r="I211" s="12">
        <v>96.2</v>
      </c>
      <c r="J211" s="12">
        <v>386.2</v>
      </c>
    </row>
    <row r="212" spans="1:10" ht="15.5" x14ac:dyDescent="0.35">
      <c r="A212" s="33">
        <v>73</v>
      </c>
      <c r="B212" s="14">
        <v>426</v>
      </c>
      <c r="C212" s="15" t="s">
        <v>594</v>
      </c>
      <c r="D212" s="26" t="s">
        <v>595</v>
      </c>
      <c r="E212" s="14" t="s">
        <v>457</v>
      </c>
      <c r="F212" s="12">
        <v>98.1</v>
      </c>
      <c r="G212" s="12">
        <v>96</v>
      </c>
      <c r="H212" s="12">
        <v>99.2</v>
      </c>
      <c r="I212" s="12">
        <v>92.6</v>
      </c>
      <c r="J212" s="12">
        <v>385.9</v>
      </c>
    </row>
    <row r="213" spans="1:10" ht="15.5" x14ac:dyDescent="0.35">
      <c r="A213" s="33">
        <v>74</v>
      </c>
      <c r="B213" s="14">
        <v>399</v>
      </c>
      <c r="C213" s="15" t="s">
        <v>67</v>
      </c>
      <c r="D213" s="15" t="s">
        <v>561</v>
      </c>
      <c r="E213" s="14" t="s">
        <v>457</v>
      </c>
      <c r="F213" s="12">
        <v>94.5</v>
      </c>
      <c r="G213" s="12">
        <v>97.3</v>
      </c>
      <c r="H213" s="12">
        <v>96.1</v>
      </c>
      <c r="I213" s="12">
        <v>97.9</v>
      </c>
      <c r="J213" s="12">
        <v>385.8</v>
      </c>
    </row>
    <row r="214" spans="1:10" ht="15.5" x14ac:dyDescent="0.35">
      <c r="A214" s="33">
        <v>75</v>
      </c>
      <c r="B214" s="14">
        <v>430</v>
      </c>
      <c r="C214" s="15" t="s">
        <v>39</v>
      </c>
      <c r="D214" s="15" t="s">
        <v>109</v>
      </c>
      <c r="E214" s="14"/>
      <c r="F214" s="12">
        <v>98.6</v>
      </c>
      <c r="G214" s="12">
        <v>94.8</v>
      </c>
      <c r="H214" s="12">
        <v>97.2</v>
      </c>
      <c r="I214" s="12">
        <v>94.4</v>
      </c>
      <c r="J214" s="12">
        <v>385</v>
      </c>
    </row>
    <row r="215" spans="1:10" ht="15.5" x14ac:dyDescent="0.35">
      <c r="A215" s="33">
        <v>76</v>
      </c>
      <c r="B215" s="14">
        <v>554</v>
      </c>
      <c r="C215" s="15" t="s">
        <v>171</v>
      </c>
      <c r="D215" s="15" t="s">
        <v>172</v>
      </c>
      <c r="E215" s="14" t="s">
        <v>461</v>
      </c>
      <c r="F215" s="12">
        <v>93.9</v>
      </c>
      <c r="G215" s="12">
        <v>96.8</v>
      </c>
      <c r="H215" s="12">
        <v>97</v>
      </c>
      <c r="I215" s="12">
        <v>96.9</v>
      </c>
      <c r="J215" s="12">
        <v>384.6</v>
      </c>
    </row>
    <row r="216" spans="1:10" ht="15.5" x14ac:dyDescent="0.35">
      <c r="A216" s="33">
        <v>77</v>
      </c>
      <c r="B216" s="14">
        <v>516</v>
      </c>
      <c r="C216" s="15" t="s">
        <v>116</v>
      </c>
      <c r="D216" s="15" t="s">
        <v>629</v>
      </c>
      <c r="E216" s="14" t="s">
        <v>460</v>
      </c>
      <c r="F216" s="12">
        <v>95</v>
      </c>
      <c r="G216" s="12">
        <v>93.5</v>
      </c>
      <c r="H216" s="12">
        <v>94.4</v>
      </c>
      <c r="I216" s="12">
        <v>98.5</v>
      </c>
      <c r="J216" s="12">
        <v>381.4</v>
      </c>
    </row>
    <row r="217" spans="1:10" ht="15.5" x14ac:dyDescent="0.35">
      <c r="A217" s="33">
        <v>78</v>
      </c>
      <c r="B217" s="14">
        <v>413</v>
      </c>
      <c r="C217" s="15" t="s">
        <v>636</v>
      </c>
      <c r="D217" s="15" t="s">
        <v>637</v>
      </c>
      <c r="E217" s="14" t="s">
        <v>457</v>
      </c>
      <c r="F217" s="12">
        <v>95.5</v>
      </c>
      <c r="G217" s="12">
        <v>92.9</v>
      </c>
      <c r="H217" s="12">
        <v>95.5</v>
      </c>
      <c r="I217" s="12">
        <v>96.8</v>
      </c>
      <c r="J217" s="12">
        <v>380.7</v>
      </c>
    </row>
    <row r="218" spans="1:10" ht="15.5" x14ac:dyDescent="0.35">
      <c r="A218" s="33">
        <v>79</v>
      </c>
      <c r="B218" s="14">
        <v>351</v>
      </c>
      <c r="C218" s="15" t="s">
        <v>601</v>
      </c>
      <c r="D218" s="15" t="s">
        <v>602</v>
      </c>
      <c r="E218" s="14" t="s">
        <v>457</v>
      </c>
      <c r="F218" s="12">
        <v>95.3</v>
      </c>
      <c r="G218" s="12">
        <v>98.2</v>
      </c>
      <c r="H218" s="12">
        <v>97</v>
      </c>
      <c r="I218" s="12">
        <v>90</v>
      </c>
      <c r="J218" s="12">
        <v>380.5</v>
      </c>
    </row>
    <row r="219" spans="1:10" ht="15.5" x14ac:dyDescent="0.35">
      <c r="A219" s="33">
        <v>80</v>
      </c>
      <c r="B219" s="14">
        <v>109</v>
      </c>
      <c r="C219" s="15" t="s">
        <v>574</v>
      </c>
      <c r="D219" s="15" t="s">
        <v>511</v>
      </c>
      <c r="E219" s="14" t="s">
        <v>460</v>
      </c>
      <c r="F219" s="12">
        <v>88.6</v>
      </c>
      <c r="G219" s="12">
        <v>98.5</v>
      </c>
      <c r="H219" s="12">
        <v>96.4</v>
      </c>
      <c r="I219" s="12">
        <v>96.7</v>
      </c>
      <c r="J219" s="12">
        <v>380.2</v>
      </c>
    </row>
    <row r="220" spans="1:10" ht="15.5" x14ac:dyDescent="0.35">
      <c r="A220" s="33">
        <v>81</v>
      </c>
      <c r="B220" s="14">
        <v>533</v>
      </c>
      <c r="C220" s="15" t="s">
        <v>631</v>
      </c>
      <c r="D220" s="15" t="s">
        <v>632</v>
      </c>
      <c r="E220" s="14" t="s">
        <v>457</v>
      </c>
      <c r="F220" s="12">
        <v>94.4</v>
      </c>
      <c r="G220" s="12">
        <v>89.5</v>
      </c>
      <c r="H220" s="12">
        <v>96.8</v>
      </c>
      <c r="I220" s="12">
        <v>98.9</v>
      </c>
      <c r="J220" s="12">
        <v>379.6</v>
      </c>
    </row>
    <row r="221" spans="1:10" ht="15.5" x14ac:dyDescent="0.35">
      <c r="A221" s="33">
        <v>82</v>
      </c>
      <c r="B221" s="14">
        <v>238</v>
      </c>
      <c r="C221" s="15" t="s">
        <v>73</v>
      </c>
      <c r="D221" s="15" t="s">
        <v>630</v>
      </c>
      <c r="E221" s="14" t="s">
        <v>457</v>
      </c>
      <c r="F221" s="12">
        <v>92</v>
      </c>
      <c r="G221" s="12">
        <v>89.3</v>
      </c>
      <c r="H221" s="12">
        <v>99.2</v>
      </c>
      <c r="I221" s="12">
        <v>98.9</v>
      </c>
      <c r="J221" s="12">
        <v>379.4</v>
      </c>
    </row>
    <row r="222" spans="1:10" ht="15.5" x14ac:dyDescent="0.35">
      <c r="A222" s="33">
        <v>83</v>
      </c>
      <c r="B222" s="14">
        <v>219</v>
      </c>
      <c r="C222" s="15" t="s">
        <v>503</v>
      </c>
      <c r="D222" s="15" t="s">
        <v>573</v>
      </c>
      <c r="E222" s="14" t="s">
        <v>461</v>
      </c>
      <c r="F222" s="12">
        <v>97.9</v>
      </c>
      <c r="G222" s="12">
        <v>93.5</v>
      </c>
      <c r="H222" s="12">
        <v>96</v>
      </c>
      <c r="I222" s="12">
        <v>92</v>
      </c>
      <c r="J222" s="12">
        <v>379.4</v>
      </c>
    </row>
    <row r="223" spans="1:10" ht="15.5" x14ac:dyDescent="0.35">
      <c r="A223" s="33">
        <v>84</v>
      </c>
      <c r="B223" s="14">
        <v>115</v>
      </c>
      <c r="C223" s="15" t="s">
        <v>565</v>
      </c>
      <c r="D223" s="15" t="s">
        <v>566</v>
      </c>
      <c r="E223" s="14" t="s">
        <v>461</v>
      </c>
      <c r="F223" s="12">
        <v>96</v>
      </c>
      <c r="G223" s="12">
        <v>95.4</v>
      </c>
      <c r="H223" s="12">
        <v>92.9</v>
      </c>
      <c r="I223" s="12">
        <v>92.2</v>
      </c>
      <c r="J223" s="12">
        <v>376.5</v>
      </c>
    </row>
    <row r="224" spans="1:10" ht="15.5" x14ac:dyDescent="0.35">
      <c r="A224" s="33">
        <v>85</v>
      </c>
      <c r="B224" s="14">
        <v>372</v>
      </c>
      <c r="C224" s="15" t="s">
        <v>200</v>
      </c>
      <c r="D224" s="15" t="s">
        <v>201</v>
      </c>
      <c r="E224" s="14" t="s">
        <v>461</v>
      </c>
      <c r="F224" s="12">
        <v>97</v>
      </c>
      <c r="G224" s="12">
        <v>94</v>
      </c>
      <c r="H224" s="12">
        <v>94.4</v>
      </c>
      <c r="I224" s="12">
        <v>88.6</v>
      </c>
      <c r="J224" s="12">
        <v>374</v>
      </c>
    </row>
    <row r="225" spans="1:10" ht="15.5" x14ac:dyDescent="0.35">
      <c r="A225" s="33">
        <v>86</v>
      </c>
      <c r="B225" s="14">
        <v>387</v>
      </c>
      <c r="C225" s="15" t="s">
        <v>98</v>
      </c>
      <c r="D225" s="15" t="s">
        <v>502</v>
      </c>
      <c r="E225" s="14" t="s">
        <v>457</v>
      </c>
      <c r="F225" s="12">
        <v>84.1</v>
      </c>
      <c r="G225" s="12">
        <v>97.3</v>
      </c>
      <c r="H225" s="12">
        <v>94</v>
      </c>
      <c r="I225" s="12">
        <v>97.2</v>
      </c>
      <c r="J225" s="12">
        <v>372.6</v>
      </c>
    </row>
    <row r="226" spans="1:10" ht="15.5" x14ac:dyDescent="0.35">
      <c r="A226" s="33">
        <v>87</v>
      </c>
      <c r="B226" s="14">
        <v>323</v>
      </c>
      <c r="C226" s="15" t="s">
        <v>575</v>
      </c>
      <c r="D226" s="15" t="s">
        <v>576</v>
      </c>
      <c r="E226" s="14" t="s">
        <v>460</v>
      </c>
      <c r="F226" s="12">
        <v>94.9</v>
      </c>
      <c r="G226" s="12">
        <v>89.2</v>
      </c>
      <c r="H226" s="12">
        <v>96.9</v>
      </c>
      <c r="I226" s="12">
        <v>89.9</v>
      </c>
      <c r="J226" s="12">
        <v>370.9</v>
      </c>
    </row>
    <row r="227" spans="1:10" ht="15.5" x14ac:dyDescent="0.35">
      <c r="A227" s="33">
        <v>88</v>
      </c>
      <c r="B227" s="14">
        <v>125</v>
      </c>
      <c r="C227" s="15" t="s">
        <v>610</v>
      </c>
      <c r="D227" s="15" t="s">
        <v>639</v>
      </c>
      <c r="E227" s="14" t="s">
        <v>457</v>
      </c>
      <c r="F227" s="12">
        <v>91.4</v>
      </c>
      <c r="G227" s="12">
        <v>92.3</v>
      </c>
      <c r="H227" s="12">
        <v>94.6</v>
      </c>
      <c r="I227" s="12">
        <v>92.2</v>
      </c>
      <c r="J227" s="12">
        <v>370.5</v>
      </c>
    </row>
    <row r="228" spans="1:10" ht="15.5" x14ac:dyDescent="0.35">
      <c r="A228" s="33">
        <v>89</v>
      </c>
      <c r="B228" s="14">
        <v>451</v>
      </c>
      <c r="C228" s="15" t="s">
        <v>61</v>
      </c>
      <c r="D228" s="15" t="s">
        <v>635</v>
      </c>
      <c r="E228" s="14" t="s">
        <v>461</v>
      </c>
      <c r="F228" s="12">
        <v>92.3</v>
      </c>
      <c r="G228" s="12">
        <v>91.9</v>
      </c>
      <c r="H228" s="12">
        <v>90.2</v>
      </c>
      <c r="I228" s="12">
        <v>94.8</v>
      </c>
      <c r="J228" s="12">
        <v>369.2</v>
      </c>
    </row>
    <row r="229" spans="1:10" ht="15.5" x14ac:dyDescent="0.35">
      <c r="A229" s="33">
        <v>90</v>
      </c>
      <c r="B229" s="14">
        <v>440</v>
      </c>
      <c r="C229" s="15" t="s">
        <v>590</v>
      </c>
      <c r="D229" s="15" t="s">
        <v>591</v>
      </c>
      <c r="E229" s="14" t="s">
        <v>460</v>
      </c>
      <c r="F229" s="12">
        <v>91.3</v>
      </c>
      <c r="G229" s="12">
        <v>94.9</v>
      </c>
      <c r="H229" s="12">
        <v>90.2</v>
      </c>
      <c r="I229" s="12">
        <v>92.8</v>
      </c>
      <c r="J229" s="12">
        <v>369.2</v>
      </c>
    </row>
    <row r="230" spans="1:10" ht="15.5" x14ac:dyDescent="0.35">
      <c r="A230" s="33">
        <v>91</v>
      </c>
      <c r="B230" s="14">
        <v>568</v>
      </c>
      <c r="C230" s="15" t="s">
        <v>590</v>
      </c>
      <c r="D230" s="15" t="s">
        <v>78</v>
      </c>
      <c r="E230" s="14" t="s">
        <v>461</v>
      </c>
      <c r="F230" s="12">
        <v>90.2</v>
      </c>
      <c r="G230" s="12">
        <v>90.9</v>
      </c>
      <c r="H230" s="12">
        <v>93</v>
      </c>
      <c r="I230" s="12">
        <v>94.9</v>
      </c>
      <c r="J230" s="12">
        <v>369</v>
      </c>
    </row>
    <row r="231" spans="1:10" ht="15.5" x14ac:dyDescent="0.35">
      <c r="A231" s="33">
        <v>92</v>
      </c>
      <c r="B231" s="14">
        <v>538</v>
      </c>
      <c r="C231" s="15" t="s">
        <v>192</v>
      </c>
      <c r="D231" s="15" t="s">
        <v>193</v>
      </c>
      <c r="E231" s="14"/>
      <c r="F231" s="12">
        <v>91.8</v>
      </c>
      <c r="G231" s="12">
        <v>93.9</v>
      </c>
      <c r="H231" s="12">
        <v>90.8</v>
      </c>
      <c r="I231" s="12">
        <v>90.7</v>
      </c>
      <c r="J231" s="12">
        <v>367.2</v>
      </c>
    </row>
    <row r="232" spans="1:10" ht="15.5" x14ac:dyDescent="0.35">
      <c r="A232" s="33">
        <v>93</v>
      </c>
      <c r="B232" s="14">
        <v>558</v>
      </c>
      <c r="C232" s="15" t="s">
        <v>490</v>
      </c>
      <c r="D232" s="15" t="s">
        <v>340</v>
      </c>
      <c r="E232" s="14" t="s">
        <v>457</v>
      </c>
      <c r="F232" s="12">
        <v>93</v>
      </c>
      <c r="G232" s="12">
        <v>92.6</v>
      </c>
      <c r="H232" s="12">
        <v>89.8</v>
      </c>
      <c r="I232" s="12">
        <v>89.3</v>
      </c>
      <c r="J232" s="12">
        <v>364.7</v>
      </c>
    </row>
    <row r="233" spans="1:10" ht="15.5" x14ac:dyDescent="0.35">
      <c r="A233" s="33">
        <v>94</v>
      </c>
      <c r="B233" s="14">
        <v>180</v>
      </c>
      <c r="C233" s="15" t="s">
        <v>334</v>
      </c>
      <c r="D233" s="15" t="s">
        <v>638</v>
      </c>
      <c r="E233" s="14" t="s">
        <v>457</v>
      </c>
      <c r="F233" s="12">
        <v>88.2</v>
      </c>
      <c r="G233" s="12">
        <v>86.2</v>
      </c>
      <c r="H233" s="12">
        <v>88.6</v>
      </c>
      <c r="I233" s="12">
        <v>97.1</v>
      </c>
      <c r="J233" s="12">
        <v>360.1</v>
      </c>
    </row>
    <row r="234" spans="1:10" ht="15.5" x14ac:dyDescent="0.35">
      <c r="A234" s="33">
        <v>95</v>
      </c>
      <c r="B234" s="14">
        <v>110</v>
      </c>
      <c r="C234" s="15" t="s">
        <v>627</v>
      </c>
      <c r="D234" s="15" t="s">
        <v>628</v>
      </c>
      <c r="E234" s="14" t="s">
        <v>457</v>
      </c>
      <c r="F234" s="12">
        <v>87.2</v>
      </c>
      <c r="G234" s="12">
        <v>91</v>
      </c>
      <c r="H234" s="12">
        <v>84.7</v>
      </c>
      <c r="I234" s="12">
        <v>91.9</v>
      </c>
      <c r="J234" s="12">
        <v>354.8</v>
      </c>
    </row>
    <row r="235" spans="1:10" ht="15.5" x14ac:dyDescent="0.35">
      <c r="A235" s="33">
        <v>96</v>
      </c>
      <c r="B235" s="14">
        <v>175</v>
      </c>
      <c r="C235" s="15" t="s">
        <v>767</v>
      </c>
      <c r="D235" s="15" t="s">
        <v>603</v>
      </c>
      <c r="E235" s="14" t="s">
        <v>457</v>
      </c>
      <c r="F235" s="12">
        <v>86.4</v>
      </c>
      <c r="G235" s="12">
        <v>94.8</v>
      </c>
      <c r="H235" s="12">
        <v>86.6</v>
      </c>
      <c r="I235" s="12">
        <v>83.9</v>
      </c>
      <c r="J235" s="12">
        <v>351.7</v>
      </c>
    </row>
    <row r="236" spans="1:10" ht="15.5" x14ac:dyDescent="0.35">
      <c r="A236" s="33">
        <v>97</v>
      </c>
      <c r="B236" s="14">
        <v>339</v>
      </c>
      <c r="C236" s="15" t="s">
        <v>227</v>
      </c>
      <c r="D236" s="15" t="s">
        <v>614</v>
      </c>
      <c r="E236" s="14" t="s">
        <v>457</v>
      </c>
      <c r="F236" s="12">
        <v>85.1</v>
      </c>
      <c r="G236" s="12">
        <v>87.8</v>
      </c>
      <c r="H236" s="12">
        <v>85.9</v>
      </c>
      <c r="I236" s="12">
        <v>86.2</v>
      </c>
      <c r="J236" s="12">
        <v>345</v>
      </c>
    </row>
    <row r="237" spans="1:10" ht="15.5" x14ac:dyDescent="0.35">
      <c r="A237" s="33">
        <v>98</v>
      </c>
      <c r="B237" s="14">
        <v>136</v>
      </c>
      <c r="C237" s="15" t="s">
        <v>572</v>
      </c>
      <c r="D237" s="15" t="s">
        <v>9</v>
      </c>
      <c r="E237" s="14" t="s">
        <v>462</v>
      </c>
      <c r="F237" s="12">
        <v>78.099999999999994</v>
      </c>
      <c r="G237" s="12">
        <v>89.3</v>
      </c>
      <c r="H237" s="12">
        <v>83.3</v>
      </c>
      <c r="I237" s="12">
        <v>86.8</v>
      </c>
      <c r="J237" s="12">
        <v>337.5</v>
      </c>
    </row>
    <row r="238" spans="1:10" ht="15.5" x14ac:dyDescent="0.35">
      <c r="A238" s="33">
        <v>99</v>
      </c>
      <c r="B238" s="14">
        <v>366</v>
      </c>
      <c r="C238" s="15" t="s">
        <v>599</v>
      </c>
      <c r="D238" s="15" t="s">
        <v>600</v>
      </c>
      <c r="E238" s="14" t="s">
        <v>457</v>
      </c>
      <c r="F238" s="12">
        <v>83</v>
      </c>
      <c r="G238" s="12">
        <v>74.599999999999994</v>
      </c>
      <c r="H238" s="12">
        <v>73.3</v>
      </c>
      <c r="I238" s="12">
        <v>76.3</v>
      </c>
      <c r="J238" s="12">
        <v>307.2</v>
      </c>
    </row>
    <row r="239" spans="1:10" ht="15.5" x14ac:dyDescent="0.35">
      <c r="A239" s="33"/>
      <c r="B239" s="14"/>
      <c r="C239" s="15"/>
      <c r="D239" s="26"/>
      <c r="E239" s="14"/>
      <c r="F239" s="12"/>
      <c r="G239" s="12"/>
      <c r="H239" s="12"/>
      <c r="I239" s="12"/>
      <c r="J239" s="12"/>
    </row>
    <row r="240" spans="1:10" ht="15.5" x14ac:dyDescent="0.35">
      <c r="A240" s="33"/>
      <c r="B240" s="14"/>
      <c r="C240" s="15"/>
      <c r="D240" s="26"/>
      <c r="E240" s="14"/>
      <c r="F240" s="12"/>
      <c r="G240" s="12"/>
      <c r="H240" s="12"/>
      <c r="I240" s="12"/>
      <c r="J240" s="12"/>
    </row>
    <row r="241" spans="1:10" ht="15.5" x14ac:dyDescent="0.35">
      <c r="A241" s="33"/>
      <c r="B241" s="14"/>
      <c r="C241" s="15"/>
      <c r="D241" s="26"/>
      <c r="E241" s="14"/>
      <c r="F241" s="12"/>
      <c r="G241" s="12"/>
      <c r="H241" s="12"/>
      <c r="I241" s="12"/>
      <c r="J241" s="12"/>
    </row>
    <row r="242" spans="1:10" ht="15.5" x14ac:dyDescent="0.35">
      <c r="G242" s="12"/>
      <c r="H242" s="12"/>
      <c r="I242" s="12"/>
      <c r="J242" s="12"/>
    </row>
    <row r="243" spans="1:10" ht="15.5" x14ac:dyDescent="0.35">
      <c r="G243" s="12"/>
      <c r="H243" s="12"/>
      <c r="I243" s="12"/>
      <c r="J243" s="12"/>
    </row>
    <row r="244" spans="1:10" ht="15.5" x14ac:dyDescent="0.35">
      <c r="G244" s="12"/>
      <c r="H244" s="12"/>
      <c r="I244" s="12"/>
      <c r="J244" s="12"/>
    </row>
    <row r="245" spans="1:10" ht="15.5" x14ac:dyDescent="0.35">
      <c r="G245" s="12"/>
      <c r="H245" s="12"/>
      <c r="I245" s="12"/>
      <c r="J245" s="12"/>
    </row>
    <row r="246" spans="1:10" ht="15.5" x14ac:dyDescent="0.35">
      <c r="G246" s="12"/>
      <c r="H246" s="12"/>
      <c r="I246" s="12"/>
      <c r="J246" s="12"/>
    </row>
    <row r="247" spans="1:10" ht="15.5" x14ac:dyDescent="0.35">
      <c r="G247" s="12"/>
      <c r="H247" s="12"/>
      <c r="I247" s="12"/>
      <c r="J247" s="12"/>
    </row>
    <row r="248" spans="1:10" ht="15.5" x14ac:dyDescent="0.35">
      <c r="G248" s="12"/>
      <c r="H248" s="12"/>
      <c r="I248" s="12"/>
      <c r="J248" s="12"/>
    </row>
    <row r="249" spans="1:10" ht="15.5" x14ac:dyDescent="0.35">
      <c r="G249" s="12"/>
      <c r="H249" s="12"/>
      <c r="I249" s="12"/>
      <c r="J249" s="12"/>
    </row>
    <row r="250" spans="1:10" ht="15.5" x14ac:dyDescent="0.35">
      <c r="G250" s="12"/>
      <c r="H250" s="12"/>
      <c r="I250" s="12"/>
      <c r="J250" s="12"/>
    </row>
    <row r="251" spans="1:10" ht="15.5" x14ac:dyDescent="0.35">
      <c r="G251" s="12"/>
      <c r="H251" s="12"/>
      <c r="I251" s="12"/>
      <c r="J251" s="12"/>
    </row>
    <row r="252" spans="1:10" ht="15.5" x14ac:dyDescent="0.35">
      <c r="G252" s="12"/>
      <c r="H252" s="12"/>
      <c r="I252" s="12"/>
      <c r="J252" s="12"/>
    </row>
    <row r="253" spans="1:10" ht="15.5" x14ac:dyDescent="0.35">
      <c r="G253" s="12"/>
      <c r="H253" s="12"/>
      <c r="I253" s="12"/>
      <c r="J253" s="12"/>
    </row>
    <row r="254" spans="1:10" ht="15.5" x14ac:dyDescent="0.35">
      <c r="G254" s="12"/>
      <c r="H254" s="12"/>
      <c r="I254" s="12"/>
      <c r="J254" s="12"/>
    </row>
    <row r="255" spans="1:10" ht="15.5" x14ac:dyDescent="0.35">
      <c r="G255" s="12"/>
      <c r="H255" s="12"/>
      <c r="I255" s="12"/>
      <c r="J255" s="12"/>
    </row>
    <row r="256" spans="1:10" ht="15.5" x14ac:dyDescent="0.35">
      <c r="G256" s="12"/>
      <c r="H256" s="12"/>
      <c r="I256" s="12"/>
      <c r="J256" s="12"/>
    </row>
    <row r="257" spans="7:10" ht="15.5" x14ac:dyDescent="0.35">
      <c r="G257" s="12"/>
      <c r="H257" s="12"/>
      <c r="I257" s="12"/>
      <c r="J257" s="12"/>
    </row>
    <row r="258" spans="7:10" ht="15.5" x14ac:dyDescent="0.35">
      <c r="G258" s="12"/>
      <c r="H258" s="12"/>
      <c r="I258" s="12"/>
      <c r="J258" s="12"/>
    </row>
    <row r="259" spans="7:10" ht="15.5" x14ac:dyDescent="0.35">
      <c r="G259" s="12"/>
      <c r="H259" s="12"/>
      <c r="I259" s="12"/>
      <c r="J259" s="12"/>
    </row>
    <row r="260" spans="7:10" ht="15.5" x14ac:dyDescent="0.35">
      <c r="G260" s="12"/>
      <c r="H260" s="12"/>
      <c r="I260" s="12"/>
      <c r="J260" s="12"/>
    </row>
    <row r="261" spans="7:10" ht="15.5" x14ac:dyDescent="0.35">
      <c r="G261" s="12"/>
      <c r="H261" s="12"/>
      <c r="I261" s="12"/>
      <c r="J261" s="12"/>
    </row>
    <row r="262" spans="7:10" ht="15.5" x14ac:dyDescent="0.35">
      <c r="G262" s="12"/>
      <c r="H262" s="12"/>
      <c r="I262" s="12"/>
      <c r="J262" s="12"/>
    </row>
    <row r="263" spans="7:10" ht="15.5" x14ac:dyDescent="0.35">
      <c r="G263" s="12"/>
      <c r="H263" s="12"/>
      <c r="I263" s="12"/>
      <c r="J263" s="12"/>
    </row>
    <row r="264" spans="7:10" ht="15.5" x14ac:dyDescent="0.35">
      <c r="G264" s="12"/>
      <c r="H264" s="12"/>
      <c r="I264" s="12"/>
      <c r="J264" s="12"/>
    </row>
    <row r="265" spans="7:10" ht="15.5" x14ac:dyDescent="0.35">
      <c r="G265" s="12"/>
      <c r="H265" s="12"/>
      <c r="I265" s="12"/>
      <c r="J265" s="12"/>
    </row>
    <row r="266" spans="7:10" ht="15.5" x14ac:dyDescent="0.35">
      <c r="G266" s="12"/>
      <c r="H266" s="12"/>
      <c r="I266" s="12"/>
      <c r="J266" s="12"/>
    </row>
    <row r="267" spans="7:10" ht="15.5" x14ac:dyDescent="0.35">
      <c r="G267" s="12"/>
      <c r="H267" s="12"/>
      <c r="I267" s="12"/>
      <c r="J267" s="12"/>
    </row>
    <row r="268" spans="7:10" ht="15.5" x14ac:dyDescent="0.35">
      <c r="G268" s="12"/>
      <c r="H268" s="12"/>
      <c r="I268" s="12"/>
      <c r="J268" s="12"/>
    </row>
    <row r="269" spans="7:10" ht="15.5" x14ac:dyDescent="0.35">
      <c r="G269" s="12"/>
      <c r="H269" s="12"/>
      <c r="I269" s="12"/>
      <c r="J269" s="12"/>
    </row>
    <row r="270" spans="7:10" ht="15.5" x14ac:dyDescent="0.35">
      <c r="G270" s="12"/>
      <c r="H270" s="12"/>
      <c r="I270" s="12"/>
      <c r="J270" s="12"/>
    </row>
    <row r="271" spans="7:10" ht="15.5" x14ac:dyDescent="0.35">
      <c r="G271" s="12"/>
      <c r="H271" s="12"/>
      <c r="I271" s="12"/>
      <c r="J271" s="12"/>
    </row>
    <row r="272" spans="7:10" ht="15.5" x14ac:dyDescent="0.35">
      <c r="G272" s="12"/>
      <c r="H272" s="12"/>
      <c r="I272" s="12"/>
      <c r="J272" s="12"/>
    </row>
    <row r="273" spans="7:10" ht="15.5" x14ac:dyDescent="0.35">
      <c r="G273" s="12"/>
      <c r="H273" s="12"/>
      <c r="I273" s="12"/>
      <c r="J273" s="12"/>
    </row>
    <row r="274" spans="7:10" ht="15.5" x14ac:dyDescent="0.35">
      <c r="G274" s="12"/>
      <c r="H274" s="12"/>
      <c r="I274" s="12"/>
      <c r="J274" s="12"/>
    </row>
    <row r="275" spans="7:10" ht="15.5" x14ac:dyDescent="0.35">
      <c r="G275" s="12"/>
      <c r="H275" s="12"/>
      <c r="I275" s="12"/>
      <c r="J275" s="12"/>
    </row>
    <row r="276" spans="7:10" ht="15.5" x14ac:dyDescent="0.35">
      <c r="G276" s="12"/>
      <c r="H276" s="12"/>
      <c r="I276" s="12"/>
      <c r="J276" s="12"/>
    </row>
    <row r="277" spans="7:10" ht="15.5" x14ac:dyDescent="0.35">
      <c r="G277" s="12"/>
      <c r="H277" s="12"/>
      <c r="I277" s="12"/>
      <c r="J277" s="12"/>
    </row>
    <row r="278" spans="7:10" ht="15.5" x14ac:dyDescent="0.35">
      <c r="G278" s="12"/>
      <c r="H278" s="12"/>
      <c r="I278" s="12"/>
      <c r="J278" s="12"/>
    </row>
    <row r="279" spans="7:10" ht="15.5" x14ac:dyDescent="0.35">
      <c r="G279" s="12"/>
      <c r="H279" s="12"/>
      <c r="I279" s="12"/>
      <c r="J279" s="12"/>
    </row>
    <row r="280" spans="7:10" ht="15.5" x14ac:dyDescent="0.35">
      <c r="G280" s="12"/>
      <c r="H280" s="12"/>
      <c r="I280" s="12"/>
      <c r="J280" s="12"/>
    </row>
    <row r="281" spans="7:10" ht="15.5" x14ac:dyDescent="0.35">
      <c r="G281" s="12"/>
      <c r="H281" s="12"/>
      <c r="I281" s="12"/>
      <c r="J281" s="12"/>
    </row>
    <row r="282" spans="7:10" ht="15.5" x14ac:dyDescent="0.35">
      <c r="G282" s="12"/>
      <c r="H282" s="12"/>
      <c r="I282" s="12"/>
      <c r="J282" s="12"/>
    </row>
    <row r="283" spans="7:10" ht="15.5" x14ac:dyDescent="0.35">
      <c r="G283" s="12"/>
      <c r="H283" s="12"/>
      <c r="I283" s="12"/>
      <c r="J283" s="12"/>
    </row>
    <row r="284" spans="7:10" ht="15.5" x14ac:dyDescent="0.35">
      <c r="G284" s="12"/>
      <c r="H284" s="12"/>
      <c r="I284" s="12"/>
      <c r="J284" s="12"/>
    </row>
    <row r="285" spans="7:10" ht="15.5" x14ac:dyDescent="0.35">
      <c r="G285" s="12"/>
      <c r="H285" s="12"/>
      <c r="I285" s="12"/>
      <c r="J285" s="12"/>
    </row>
    <row r="286" spans="7:10" ht="15.5" x14ac:dyDescent="0.35">
      <c r="G286" s="12"/>
      <c r="H286" s="12"/>
      <c r="I286" s="12"/>
      <c r="J286" s="12"/>
    </row>
    <row r="287" spans="7:10" ht="15.5" x14ac:dyDescent="0.35">
      <c r="G287" s="12"/>
      <c r="H287" s="12"/>
      <c r="I287" s="12"/>
      <c r="J287" s="12"/>
    </row>
    <row r="288" spans="7:10" ht="15.5" x14ac:dyDescent="0.35">
      <c r="G288" s="12"/>
      <c r="H288" s="12"/>
      <c r="I288" s="12"/>
      <c r="J288" s="12"/>
    </row>
    <row r="289" spans="6:10" ht="15.5" x14ac:dyDescent="0.35">
      <c r="G289" s="12"/>
      <c r="H289" s="12"/>
      <c r="I289" s="12"/>
      <c r="J289" s="12"/>
    </row>
    <row r="290" spans="6:10" ht="15.5" x14ac:dyDescent="0.35">
      <c r="G290" s="12"/>
      <c r="H290" s="12"/>
      <c r="I290" s="12"/>
      <c r="J290" s="12"/>
    </row>
    <row r="291" spans="6:10" ht="15.5" x14ac:dyDescent="0.35">
      <c r="F291" s="14"/>
    </row>
  </sheetData>
  <printOptions horizontalCentered="1"/>
  <pageMargins left="0.2" right="0.2" top="0.75" bottom="0.5" header="0.3" footer="0.3"/>
  <pageSetup orientation="portrait" r:id="rId1"/>
  <rowBreaks count="1" manualBreakCount="1">
    <brk id="1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E326-F26E-4D52-93E1-71086912A794}">
  <dimension ref="A1:M108"/>
  <sheetViews>
    <sheetView tabSelected="1" zoomScaleNormal="100" workbookViewId="0"/>
  </sheetViews>
  <sheetFormatPr defaultColWidth="8.81640625" defaultRowHeight="14.5" x14ac:dyDescent="0.35"/>
  <cols>
    <col min="1" max="1" width="6.81640625" customWidth="1"/>
    <col min="2" max="2" width="5.1796875" bestFit="1" customWidth="1"/>
    <col min="3" max="3" width="14" bestFit="1" customWidth="1"/>
    <col min="4" max="4" width="26.453125" bestFit="1" customWidth="1"/>
    <col min="5" max="5" width="5.81640625" bestFit="1" customWidth="1"/>
    <col min="6" max="6" width="6.453125" bestFit="1" customWidth="1"/>
    <col min="7" max="7" width="7.453125" customWidth="1"/>
    <col min="8" max="10" width="3.81640625" bestFit="1" customWidth="1"/>
    <col min="11" max="11" width="7.81640625" bestFit="1" customWidth="1"/>
    <col min="12" max="12" width="3.81640625" bestFit="1" customWidth="1"/>
  </cols>
  <sheetData>
    <row r="1" spans="1:12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8" x14ac:dyDescent="0.4">
      <c r="A2" s="1" t="s">
        <v>850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4" customFormat="1" ht="18" x14ac:dyDescent="0.4">
      <c r="A3" s="1" t="s">
        <v>847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 ht="15.5" x14ac:dyDescent="0.35">
      <c r="A5" s="27" t="s">
        <v>782</v>
      </c>
      <c r="B5" s="27" t="s">
        <v>0</v>
      </c>
      <c r="C5" s="28" t="s">
        <v>1</v>
      </c>
      <c r="D5" s="28" t="s">
        <v>2</v>
      </c>
      <c r="E5" s="29" t="s">
        <v>3</v>
      </c>
      <c r="F5" s="29" t="s">
        <v>851</v>
      </c>
      <c r="G5" s="29">
        <v>1</v>
      </c>
      <c r="H5" s="29">
        <v>2</v>
      </c>
      <c r="I5" s="29">
        <v>3</v>
      </c>
      <c r="J5" s="29">
        <v>4</v>
      </c>
      <c r="K5" s="29" t="s">
        <v>790</v>
      </c>
      <c r="L5" s="29" t="s">
        <v>852</v>
      </c>
    </row>
    <row r="6" spans="1:12" ht="15.5" x14ac:dyDescent="0.35">
      <c r="A6" s="33">
        <v>1</v>
      </c>
      <c r="B6" s="14">
        <v>335</v>
      </c>
      <c r="C6" s="15" t="s">
        <v>220</v>
      </c>
      <c r="D6" s="15" t="s">
        <v>221</v>
      </c>
      <c r="E6" s="14" t="s">
        <v>799</v>
      </c>
      <c r="F6" s="14" t="s">
        <v>222</v>
      </c>
      <c r="G6" s="14">
        <v>97</v>
      </c>
      <c r="H6" s="14">
        <v>94</v>
      </c>
      <c r="I6" s="14">
        <v>94</v>
      </c>
      <c r="J6" s="14">
        <v>95</v>
      </c>
      <c r="K6" s="14">
        <v>380</v>
      </c>
      <c r="L6" s="14">
        <v>10</v>
      </c>
    </row>
    <row r="7" spans="1:12" ht="15.5" x14ac:dyDescent="0.35">
      <c r="A7" s="33">
        <v>2</v>
      </c>
      <c r="B7" s="14">
        <v>560</v>
      </c>
      <c r="C7" s="15" t="s">
        <v>243</v>
      </c>
      <c r="D7" s="15" t="s">
        <v>26</v>
      </c>
      <c r="E7" s="14" t="s">
        <v>461</v>
      </c>
      <c r="F7" s="14" t="s">
        <v>222</v>
      </c>
      <c r="G7" s="14">
        <v>94</v>
      </c>
      <c r="H7" s="14">
        <v>91</v>
      </c>
      <c r="I7" s="14">
        <v>94</v>
      </c>
      <c r="J7" s="14">
        <v>96</v>
      </c>
      <c r="K7" s="14">
        <v>375</v>
      </c>
      <c r="L7" s="14">
        <v>8</v>
      </c>
    </row>
    <row r="8" spans="1:12" ht="15.5" x14ac:dyDescent="0.35">
      <c r="A8" s="33">
        <v>3</v>
      </c>
      <c r="B8" s="14">
        <v>523</v>
      </c>
      <c r="C8" s="15" t="s">
        <v>237</v>
      </c>
      <c r="D8" s="15" t="s">
        <v>238</v>
      </c>
      <c r="E8" s="14" t="s">
        <v>799</v>
      </c>
      <c r="F8" s="14" t="s">
        <v>222</v>
      </c>
      <c r="G8" s="14">
        <v>87</v>
      </c>
      <c r="H8" s="14">
        <v>93</v>
      </c>
      <c r="I8" s="14">
        <v>96</v>
      </c>
      <c r="J8" s="14">
        <v>96</v>
      </c>
      <c r="K8" s="14">
        <v>372</v>
      </c>
      <c r="L8" s="14">
        <v>9</v>
      </c>
    </row>
    <row r="9" spans="1:12" ht="15.5" x14ac:dyDescent="0.35">
      <c r="A9" s="33">
        <v>4</v>
      </c>
      <c r="B9" s="14">
        <v>100</v>
      </c>
      <c r="C9" s="15" t="s">
        <v>225</v>
      </c>
      <c r="D9" s="15" t="s">
        <v>226</v>
      </c>
      <c r="E9" s="14" t="s">
        <v>457</v>
      </c>
      <c r="F9" s="14" t="s">
        <v>222</v>
      </c>
      <c r="G9" s="14">
        <v>92</v>
      </c>
      <c r="H9" s="14">
        <v>93</v>
      </c>
      <c r="I9" s="14">
        <v>96</v>
      </c>
      <c r="J9" s="14">
        <v>90</v>
      </c>
      <c r="K9" s="14">
        <v>371</v>
      </c>
      <c r="L9" s="14">
        <v>7</v>
      </c>
    </row>
    <row r="10" spans="1:12" ht="15.5" x14ac:dyDescent="0.35">
      <c r="A10" s="33">
        <v>5</v>
      </c>
      <c r="B10" s="14">
        <v>439</v>
      </c>
      <c r="C10" s="15" t="s">
        <v>249</v>
      </c>
      <c r="D10" s="15" t="s">
        <v>259</v>
      </c>
      <c r="E10" s="14" t="s">
        <v>799</v>
      </c>
      <c r="F10" s="14" t="s">
        <v>222</v>
      </c>
      <c r="G10" s="14">
        <v>91</v>
      </c>
      <c r="H10" s="14">
        <v>93</v>
      </c>
      <c r="I10" s="14">
        <v>91</v>
      </c>
      <c r="J10" s="14">
        <v>95</v>
      </c>
      <c r="K10" s="14">
        <v>370</v>
      </c>
      <c r="L10" s="14">
        <v>7</v>
      </c>
    </row>
    <row r="11" spans="1:12" ht="15.5" x14ac:dyDescent="0.35">
      <c r="A11" s="33">
        <v>6</v>
      </c>
      <c r="B11" s="14">
        <v>239</v>
      </c>
      <c r="C11" s="15" t="s">
        <v>229</v>
      </c>
      <c r="D11" s="15" t="s">
        <v>230</v>
      </c>
      <c r="E11" s="14" t="s">
        <v>460</v>
      </c>
      <c r="F11" s="14" t="s">
        <v>222</v>
      </c>
      <c r="G11" s="14">
        <v>89</v>
      </c>
      <c r="H11" s="14">
        <v>92</v>
      </c>
      <c r="I11" s="14">
        <v>95</v>
      </c>
      <c r="J11" s="14">
        <v>94</v>
      </c>
      <c r="K11" s="14">
        <v>370</v>
      </c>
      <c r="L11" s="14">
        <v>6</v>
      </c>
    </row>
    <row r="12" spans="1:12" ht="15.5" x14ac:dyDescent="0.35">
      <c r="A12" s="33">
        <v>7</v>
      </c>
      <c r="B12" s="14">
        <v>348</v>
      </c>
      <c r="C12" s="15" t="s">
        <v>250</v>
      </c>
      <c r="D12" s="15" t="s">
        <v>24</v>
      </c>
      <c r="E12" s="14" t="s">
        <v>457</v>
      </c>
      <c r="F12" s="14" t="s">
        <v>222</v>
      </c>
      <c r="G12" s="14">
        <v>92</v>
      </c>
      <c r="H12" s="14">
        <v>96</v>
      </c>
      <c r="I12" s="14">
        <v>91</v>
      </c>
      <c r="J12" s="14">
        <v>90</v>
      </c>
      <c r="K12" s="14">
        <v>369</v>
      </c>
      <c r="L12" s="14">
        <v>7</v>
      </c>
    </row>
    <row r="13" spans="1:12" ht="15.5" x14ac:dyDescent="0.35">
      <c r="A13" s="33">
        <v>8</v>
      </c>
      <c r="B13" s="14">
        <v>322</v>
      </c>
      <c r="C13" s="15" t="s">
        <v>245</v>
      </c>
      <c r="D13" s="15" t="s">
        <v>246</v>
      </c>
      <c r="E13" s="14" t="s">
        <v>461</v>
      </c>
      <c r="F13" s="14" t="s">
        <v>222</v>
      </c>
      <c r="G13" s="14">
        <v>88</v>
      </c>
      <c r="H13" s="14">
        <v>93</v>
      </c>
      <c r="I13" s="14">
        <v>93</v>
      </c>
      <c r="J13" s="14">
        <v>95</v>
      </c>
      <c r="K13" s="14">
        <v>369</v>
      </c>
      <c r="L13" s="14">
        <v>5</v>
      </c>
    </row>
    <row r="14" spans="1:12" ht="15.5" x14ac:dyDescent="0.35">
      <c r="A14" s="33">
        <v>9</v>
      </c>
      <c r="B14" s="14">
        <v>403</v>
      </c>
      <c r="C14" s="15" t="s">
        <v>532</v>
      </c>
      <c r="D14" s="15" t="s">
        <v>20</v>
      </c>
      <c r="E14" s="14" t="s">
        <v>799</v>
      </c>
      <c r="F14" s="14" t="s">
        <v>222</v>
      </c>
      <c r="G14" s="14">
        <v>88</v>
      </c>
      <c r="H14" s="14">
        <v>91</v>
      </c>
      <c r="I14" s="14">
        <v>95</v>
      </c>
      <c r="J14" s="14">
        <v>94</v>
      </c>
      <c r="K14" s="14">
        <v>368</v>
      </c>
      <c r="L14" s="14">
        <v>7</v>
      </c>
    </row>
    <row r="15" spans="1:12" ht="15.5" x14ac:dyDescent="0.35">
      <c r="A15" s="33">
        <v>10</v>
      </c>
      <c r="B15" s="14">
        <v>160</v>
      </c>
      <c r="C15" s="15" t="s">
        <v>234</v>
      </c>
      <c r="D15" s="15" t="s">
        <v>235</v>
      </c>
      <c r="E15" s="14" t="s">
        <v>457</v>
      </c>
      <c r="F15" s="14" t="s">
        <v>222</v>
      </c>
      <c r="G15" s="14">
        <v>93</v>
      </c>
      <c r="H15" s="14">
        <v>89</v>
      </c>
      <c r="I15" s="14">
        <v>94</v>
      </c>
      <c r="J15" s="14">
        <v>92</v>
      </c>
      <c r="K15" s="14">
        <v>368</v>
      </c>
      <c r="L15" s="14">
        <v>7</v>
      </c>
    </row>
    <row r="16" spans="1:12" ht="15.5" x14ac:dyDescent="0.35">
      <c r="A16" s="33">
        <v>11</v>
      </c>
      <c r="B16" s="14">
        <v>137</v>
      </c>
      <c r="C16" s="15" t="s">
        <v>236</v>
      </c>
      <c r="D16" s="15" t="s">
        <v>9</v>
      </c>
      <c r="E16" s="14" t="s">
        <v>462</v>
      </c>
      <c r="F16" s="14" t="s">
        <v>222</v>
      </c>
      <c r="G16" s="14">
        <v>90</v>
      </c>
      <c r="H16" s="14">
        <v>96</v>
      </c>
      <c r="I16" s="14">
        <v>92</v>
      </c>
      <c r="J16" s="14">
        <v>90</v>
      </c>
      <c r="K16" s="14">
        <v>368</v>
      </c>
      <c r="L16" s="14">
        <v>6</v>
      </c>
    </row>
    <row r="17" spans="1:12" ht="15.5" x14ac:dyDescent="0.35">
      <c r="A17" s="33">
        <v>12</v>
      </c>
      <c r="B17" s="14">
        <v>530</v>
      </c>
      <c r="C17" s="15" t="s">
        <v>232</v>
      </c>
      <c r="D17" s="15" t="s">
        <v>233</v>
      </c>
      <c r="E17" s="14" t="s">
        <v>799</v>
      </c>
      <c r="F17" s="14" t="s">
        <v>222</v>
      </c>
      <c r="G17" s="14">
        <v>95</v>
      </c>
      <c r="H17" s="14">
        <v>90</v>
      </c>
      <c r="I17" s="14">
        <v>90</v>
      </c>
      <c r="J17" s="14">
        <v>90</v>
      </c>
      <c r="K17" s="14">
        <v>365</v>
      </c>
      <c r="L17" s="14">
        <v>6</v>
      </c>
    </row>
    <row r="18" spans="1:12" ht="15.5" x14ac:dyDescent="0.35">
      <c r="A18" s="33">
        <v>13</v>
      </c>
      <c r="B18" s="14">
        <v>539</v>
      </c>
      <c r="C18" s="15" t="s">
        <v>543</v>
      </c>
      <c r="D18" s="15" t="s">
        <v>544</v>
      </c>
      <c r="E18" s="14" t="s">
        <v>460</v>
      </c>
      <c r="F18" s="14" t="s">
        <v>222</v>
      </c>
      <c r="G18" s="14">
        <v>89</v>
      </c>
      <c r="H18" s="14">
        <v>88</v>
      </c>
      <c r="I18" s="14">
        <v>90</v>
      </c>
      <c r="J18" s="14">
        <v>94</v>
      </c>
      <c r="K18" s="14">
        <v>361</v>
      </c>
      <c r="L18" s="14">
        <v>7</v>
      </c>
    </row>
    <row r="19" spans="1:12" ht="15.5" x14ac:dyDescent="0.35">
      <c r="A19" s="33">
        <v>14</v>
      </c>
      <c r="B19" s="14">
        <v>561</v>
      </c>
      <c r="C19" s="15" t="s">
        <v>266</v>
      </c>
      <c r="D19" s="15" t="s">
        <v>26</v>
      </c>
      <c r="E19" s="14" t="s">
        <v>461</v>
      </c>
      <c r="F19" s="14" t="s">
        <v>222</v>
      </c>
      <c r="G19" s="14">
        <v>89</v>
      </c>
      <c r="H19" s="14">
        <v>91</v>
      </c>
      <c r="I19" s="14">
        <v>89</v>
      </c>
      <c r="J19" s="14">
        <v>91</v>
      </c>
      <c r="K19" s="14">
        <v>360</v>
      </c>
      <c r="L19" s="14">
        <v>5</v>
      </c>
    </row>
    <row r="20" spans="1:12" ht="15.5" x14ac:dyDescent="0.35">
      <c r="A20" s="33">
        <v>15</v>
      </c>
      <c r="B20" s="14">
        <v>528</v>
      </c>
      <c r="C20" s="15" t="s">
        <v>255</v>
      </c>
      <c r="D20" s="15" t="s">
        <v>256</v>
      </c>
      <c r="E20" s="14" t="s">
        <v>457</v>
      </c>
      <c r="F20" s="14" t="s">
        <v>222</v>
      </c>
      <c r="G20" s="14">
        <v>87</v>
      </c>
      <c r="H20" s="14">
        <v>92</v>
      </c>
      <c r="I20" s="14">
        <v>89</v>
      </c>
      <c r="J20" s="14">
        <v>92</v>
      </c>
      <c r="K20" s="14">
        <v>360</v>
      </c>
      <c r="L20" s="14">
        <v>4</v>
      </c>
    </row>
    <row r="21" spans="1:12" ht="15.5" x14ac:dyDescent="0.35">
      <c r="A21" s="33">
        <v>16</v>
      </c>
      <c r="B21" s="14">
        <v>149</v>
      </c>
      <c r="C21" s="15" t="s">
        <v>263</v>
      </c>
      <c r="D21" s="15" t="s">
        <v>264</v>
      </c>
      <c r="E21" s="14" t="s">
        <v>799</v>
      </c>
      <c r="F21" s="14" t="s">
        <v>222</v>
      </c>
      <c r="G21" s="14">
        <v>92</v>
      </c>
      <c r="H21" s="14">
        <v>84</v>
      </c>
      <c r="I21" s="14">
        <v>91</v>
      </c>
      <c r="J21" s="14">
        <v>92</v>
      </c>
      <c r="K21" s="14">
        <v>359</v>
      </c>
      <c r="L21" s="14">
        <v>7</v>
      </c>
    </row>
    <row r="22" spans="1:12" ht="15.5" x14ac:dyDescent="0.35">
      <c r="A22" s="33">
        <v>17</v>
      </c>
      <c r="B22" s="14">
        <v>562</v>
      </c>
      <c r="C22" s="15" t="s">
        <v>539</v>
      </c>
      <c r="D22" s="15" t="s">
        <v>26</v>
      </c>
      <c r="E22" s="14" t="s">
        <v>457</v>
      </c>
      <c r="F22" s="14" t="s">
        <v>222</v>
      </c>
      <c r="G22" s="14">
        <v>85</v>
      </c>
      <c r="H22" s="14">
        <v>93</v>
      </c>
      <c r="I22" s="14">
        <v>87</v>
      </c>
      <c r="J22" s="14">
        <v>93</v>
      </c>
      <c r="K22" s="14">
        <v>358</v>
      </c>
      <c r="L22" s="14">
        <v>6</v>
      </c>
    </row>
    <row r="23" spans="1:12" ht="15.5" x14ac:dyDescent="0.35">
      <c r="A23" s="33">
        <v>18</v>
      </c>
      <c r="B23" s="14">
        <v>344</v>
      </c>
      <c r="C23" s="15" t="s">
        <v>526</v>
      </c>
      <c r="D23" s="15" t="s">
        <v>183</v>
      </c>
      <c r="E23" s="14" t="s">
        <v>457</v>
      </c>
      <c r="F23" s="14" t="s">
        <v>222</v>
      </c>
      <c r="G23" s="14">
        <v>87</v>
      </c>
      <c r="H23" s="14">
        <v>89</v>
      </c>
      <c r="I23" s="14">
        <v>93</v>
      </c>
      <c r="J23" s="14">
        <v>89</v>
      </c>
      <c r="K23" s="14">
        <v>358</v>
      </c>
      <c r="L23" s="14">
        <v>3</v>
      </c>
    </row>
    <row r="24" spans="1:12" ht="15.5" x14ac:dyDescent="0.35">
      <c r="A24" s="33">
        <v>19</v>
      </c>
      <c r="B24" s="14">
        <v>212</v>
      </c>
      <c r="C24" s="15" t="s">
        <v>253</v>
      </c>
      <c r="D24" s="15" t="s">
        <v>254</v>
      </c>
      <c r="E24" s="14" t="s">
        <v>460</v>
      </c>
      <c r="F24" s="14" t="s">
        <v>222</v>
      </c>
      <c r="G24" s="14">
        <v>89</v>
      </c>
      <c r="H24" s="14">
        <v>91</v>
      </c>
      <c r="I24" s="14">
        <v>94</v>
      </c>
      <c r="J24" s="14">
        <v>78</v>
      </c>
      <c r="K24" s="14">
        <v>352</v>
      </c>
      <c r="L24" s="14">
        <v>1</v>
      </c>
    </row>
    <row r="25" spans="1:12" ht="15.5" x14ac:dyDescent="0.35">
      <c r="A25" s="33">
        <v>20</v>
      </c>
      <c r="B25" s="14">
        <v>509</v>
      </c>
      <c r="C25" s="15" t="s">
        <v>773</v>
      </c>
      <c r="D25" s="15" t="s">
        <v>529</v>
      </c>
      <c r="E25" s="14" t="s">
        <v>457</v>
      </c>
      <c r="F25" s="14" t="s">
        <v>222</v>
      </c>
      <c r="G25" s="14">
        <v>88</v>
      </c>
      <c r="H25" s="14">
        <v>91</v>
      </c>
      <c r="I25" s="14">
        <v>87</v>
      </c>
      <c r="J25" s="14">
        <v>84</v>
      </c>
      <c r="K25" s="14">
        <v>350</v>
      </c>
      <c r="L25" s="14">
        <v>5</v>
      </c>
    </row>
    <row r="26" spans="1:12" ht="15.5" x14ac:dyDescent="0.35">
      <c r="A26" s="33">
        <v>21</v>
      </c>
      <c r="B26" s="14">
        <v>263</v>
      </c>
      <c r="C26" s="15" t="s">
        <v>223</v>
      </c>
      <c r="D26" s="15" t="s">
        <v>224</v>
      </c>
      <c r="E26" s="14" t="s">
        <v>799</v>
      </c>
      <c r="F26" s="14" t="s">
        <v>222</v>
      </c>
      <c r="G26" s="14">
        <v>86</v>
      </c>
      <c r="H26" s="14">
        <v>88</v>
      </c>
      <c r="I26" s="14">
        <v>90</v>
      </c>
      <c r="J26" s="14">
        <v>85</v>
      </c>
      <c r="K26" s="14">
        <v>349</v>
      </c>
      <c r="L26" s="14">
        <v>3</v>
      </c>
    </row>
    <row r="27" spans="1:12" ht="15.5" x14ac:dyDescent="0.35">
      <c r="A27" s="33">
        <v>22</v>
      </c>
      <c r="B27" s="14">
        <v>118</v>
      </c>
      <c r="C27" s="15" t="s">
        <v>269</v>
      </c>
      <c r="D27" s="15" t="s">
        <v>270</v>
      </c>
      <c r="E27" s="14" t="s">
        <v>799</v>
      </c>
      <c r="F27" s="14" t="s">
        <v>222</v>
      </c>
      <c r="G27" s="14">
        <v>84</v>
      </c>
      <c r="H27" s="14">
        <v>87</v>
      </c>
      <c r="I27" s="14">
        <v>89</v>
      </c>
      <c r="J27" s="14">
        <v>86</v>
      </c>
      <c r="K27" s="14">
        <v>346</v>
      </c>
      <c r="L27" s="14">
        <v>6</v>
      </c>
    </row>
    <row r="28" spans="1:12" ht="15.5" x14ac:dyDescent="0.35">
      <c r="A28" s="33">
        <v>23</v>
      </c>
      <c r="B28" s="14">
        <v>302</v>
      </c>
      <c r="C28" s="15" t="s">
        <v>251</v>
      </c>
      <c r="D28" s="15" t="s">
        <v>252</v>
      </c>
      <c r="E28" s="14" t="s">
        <v>460</v>
      </c>
      <c r="F28" s="14" t="s">
        <v>222</v>
      </c>
      <c r="G28" s="14">
        <v>86</v>
      </c>
      <c r="H28" s="14">
        <v>82</v>
      </c>
      <c r="I28" s="14">
        <v>83</v>
      </c>
      <c r="J28" s="14">
        <v>93</v>
      </c>
      <c r="K28" s="14">
        <v>344</v>
      </c>
      <c r="L28" s="14">
        <v>3</v>
      </c>
    </row>
    <row r="29" spans="1:12" ht="15.5" x14ac:dyDescent="0.35">
      <c r="A29" s="33">
        <v>24</v>
      </c>
      <c r="B29" s="14">
        <v>463</v>
      </c>
      <c r="C29" s="15" t="s">
        <v>537</v>
      </c>
      <c r="D29" s="15" t="s">
        <v>538</v>
      </c>
      <c r="E29" s="14" t="s">
        <v>770</v>
      </c>
      <c r="F29" s="14" t="s">
        <v>222</v>
      </c>
      <c r="G29" s="14">
        <v>86</v>
      </c>
      <c r="H29" s="14">
        <v>87</v>
      </c>
      <c r="I29" s="14">
        <v>87</v>
      </c>
      <c r="J29" s="14">
        <v>84</v>
      </c>
      <c r="K29" s="14">
        <v>344</v>
      </c>
      <c r="L29" s="14">
        <v>2</v>
      </c>
    </row>
    <row r="30" spans="1:12" ht="15.5" x14ac:dyDescent="0.35">
      <c r="A30" s="33">
        <v>25</v>
      </c>
      <c r="B30" s="14">
        <v>211</v>
      </c>
      <c r="C30" s="15" t="s">
        <v>227</v>
      </c>
      <c r="D30" s="15" t="s">
        <v>228</v>
      </c>
      <c r="E30" s="14" t="s">
        <v>799</v>
      </c>
      <c r="F30" s="14" t="s">
        <v>222</v>
      </c>
      <c r="G30" s="14">
        <v>82</v>
      </c>
      <c r="H30" s="14">
        <v>81</v>
      </c>
      <c r="I30" s="14">
        <v>89</v>
      </c>
      <c r="J30" s="14">
        <v>88</v>
      </c>
      <c r="K30" s="14">
        <v>340</v>
      </c>
      <c r="L30" s="14">
        <v>4</v>
      </c>
    </row>
    <row r="31" spans="1:12" ht="15.5" x14ac:dyDescent="0.35">
      <c r="A31" s="33">
        <v>26</v>
      </c>
      <c r="B31" s="14">
        <v>527</v>
      </c>
      <c r="C31" s="15" t="s">
        <v>540</v>
      </c>
      <c r="D31" s="15" t="s">
        <v>261</v>
      </c>
      <c r="E31" s="14" t="s">
        <v>462</v>
      </c>
      <c r="F31" s="14" t="s">
        <v>222</v>
      </c>
      <c r="G31" s="14">
        <v>85</v>
      </c>
      <c r="H31" s="14">
        <v>86</v>
      </c>
      <c r="I31" s="14">
        <v>88</v>
      </c>
      <c r="J31" s="14">
        <v>81</v>
      </c>
      <c r="K31" s="14">
        <v>340</v>
      </c>
      <c r="L31" s="14">
        <v>4</v>
      </c>
    </row>
    <row r="32" spans="1:12" ht="15.5" x14ac:dyDescent="0.35">
      <c r="A32" s="33">
        <v>27</v>
      </c>
      <c r="B32" s="14">
        <v>273</v>
      </c>
      <c r="C32" s="15" t="s">
        <v>247</v>
      </c>
      <c r="D32" s="15" t="s">
        <v>248</v>
      </c>
      <c r="E32" s="14" t="s">
        <v>460</v>
      </c>
      <c r="F32" s="14" t="s">
        <v>222</v>
      </c>
      <c r="G32" s="14">
        <v>88</v>
      </c>
      <c r="H32" s="14">
        <v>82</v>
      </c>
      <c r="I32" s="14">
        <v>84</v>
      </c>
      <c r="J32" s="14">
        <v>84</v>
      </c>
      <c r="K32" s="14">
        <v>338</v>
      </c>
      <c r="L32" s="14">
        <v>2</v>
      </c>
    </row>
    <row r="33" spans="1:12" ht="15.5" x14ac:dyDescent="0.35">
      <c r="A33" s="33">
        <v>28</v>
      </c>
      <c r="B33" s="14">
        <v>151</v>
      </c>
      <c r="C33" s="15" t="s">
        <v>541</v>
      </c>
      <c r="D33" s="15" t="s">
        <v>542</v>
      </c>
      <c r="E33" s="14" t="s">
        <v>799</v>
      </c>
      <c r="F33" s="14" t="s">
        <v>222</v>
      </c>
      <c r="G33" s="14">
        <v>78</v>
      </c>
      <c r="H33" s="14">
        <v>79</v>
      </c>
      <c r="I33" s="14">
        <v>87</v>
      </c>
      <c r="J33" s="14">
        <v>92</v>
      </c>
      <c r="K33" s="14">
        <v>336</v>
      </c>
      <c r="L33" s="14">
        <v>3</v>
      </c>
    </row>
    <row r="34" spans="1:12" ht="15.5" x14ac:dyDescent="0.35">
      <c r="A34" s="33">
        <v>29</v>
      </c>
      <c r="B34" s="14">
        <v>501</v>
      </c>
      <c r="C34" s="15" t="s">
        <v>535</v>
      </c>
      <c r="D34" s="15" t="s">
        <v>536</v>
      </c>
      <c r="E34" s="14" t="s">
        <v>460</v>
      </c>
      <c r="F34" s="14" t="s">
        <v>222</v>
      </c>
      <c r="G34" s="14">
        <v>91</v>
      </c>
      <c r="H34" s="14">
        <v>90</v>
      </c>
      <c r="I34" s="14">
        <v>79</v>
      </c>
      <c r="J34" s="14">
        <v>76</v>
      </c>
      <c r="K34" s="14">
        <v>336</v>
      </c>
      <c r="L34" s="14">
        <v>3</v>
      </c>
    </row>
    <row r="35" spans="1:12" ht="15.5" x14ac:dyDescent="0.35">
      <c r="A35" s="33">
        <v>30</v>
      </c>
      <c r="B35" s="14">
        <v>183</v>
      </c>
      <c r="C35" s="15" t="s">
        <v>520</v>
      </c>
      <c r="D35" s="15" t="s">
        <v>521</v>
      </c>
      <c r="E35" s="14" t="s">
        <v>799</v>
      </c>
      <c r="F35" s="14" t="s">
        <v>222</v>
      </c>
      <c r="G35" s="14">
        <v>82</v>
      </c>
      <c r="H35" s="14">
        <v>90</v>
      </c>
      <c r="I35" s="14">
        <v>75</v>
      </c>
      <c r="J35" s="14">
        <v>87</v>
      </c>
      <c r="K35" s="14">
        <v>334</v>
      </c>
      <c r="L35" s="14">
        <v>1</v>
      </c>
    </row>
    <row r="36" spans="1:12" ht="15.5" x14ac:dyDescent="0.35">
      <c r="A36" s="33">
        <v>31</v>
      </c>
      <c r="B36" s="14">
        <v>574</v>
      </c>
      <c r="C36" s="15" t="s">
        <v>244</v>
      </c>
      <c r="D36" s="15" t="s">
        <v>771</v>
      </c>
      <c r="E36" s="14" t="s">
        <v>457</v>
      </c>
      <c r="F36" s="14" t="s">
        <v>222</v>
      </c>
      <c r="G36" s="14">
        <v>82</v>
      </c>
      <c r="H36" s="14">
        <v>90</v>
      </c>
      <c r="I36" s="14">
        <v>79</v>
      </c>
      <c r="J36" s="14">
        <v>80</v>
      </c>
      <c r="K36" s="14">
        <v>331</v>
      </c>
      <c r="L36" s="14">
        <v>3</v>
      </c>
    </row>
    <row r="37" spans="1:12" ht="15.5" x14ac:dyDescent="0.35">
      <c r="A37" s="33">
        <v>32</v>
      </c>
      <c r="B37" s="14">
        <v>213</v>
      </c>
      <c r="C37" s="15" t="s">
        <v>236</v>
      </c>
      <c r="D37" s="15" t="s">
        <v>527</v>
      </c>
      <c r="E37" s="14" t="s">
        <v>799</v>
      </c>
      <c r="F37" s="14" t="s">
        <v>222</v>
      </c>
      <c r="G37" s="14">
        <v>78</v>
      </c>
      <c r="H37" s="14">
        <v>83</v>
      </c>
      <c r="I37" s="14">
        <v>79</v>
      </c>
      <c r="J37" s="14">
        <v>89</v>
      </c>
      <c r="K37" s="14">
        <v>329</v>
      </c>
      <c r="L37" s="14">
        <v>2</v>
      </c>
    </row>
    <row r="38" spans="1:12" ht="15.5" x14ac:dyDescent="0.35">
      <c r="A38" s="33">
        <v>33</v>
      </c>
      <c r="B38" s="14">
        <v>354</v>
      </c>
      <c r="C38" s="15" t="s">
        <v>241</v>
      </c>
      <c r="D38" s="15" t="s">
        <v>81</v>
      </c>
      <c r="E38" s="14" t="s">
        <v>457</v>
      </c>
      <c r="F38" s="14" t="s">
        <v>222</v>
      </c>
      <c r="G38" s="14">
        <v>73</v>
      </c>
      <c r="H38" s="14">
        <v>91</v>
      </c>
      <c r="I38" s="14">
        <v>84</v>
      </c>
      <c r="J38" s="14">
        <v>80</v>
      </c>
      <c r="K38" s="14">
        <v>328</v>
      </c>
      <c r="L38" s="14">
        <v>4</v>
      </c>
    </row>
    <row r="39" spans="1:12" ht="15.5" x14ac:dyDescent="0.35">
      <c r="A39" s="33">
        <v>34</v>
      </c>
      <c r="B39" s="14">
        <v>166</v>
      </c>
      <c r="C39" s="15" t="s">
        <v>528</v>
      </c>
      <c r="D39" s="15" t="s">
        <v>35</v>
      </c>
      <c r="E39" s="14" t="s">
        <v>457</v>
      </c>
      <c r="F39" s="14" t="s">
        <v>222</v>
      </c>
      <c r="G39" s="14">
        <v>80</v>
      </c>
      <c r="H39" s="14">
        <v>82</v>
      </c>
      <c r="I39" s="14">
        <v>89</v>
      </c>
      <c r="J39" s="14">
        <v>77</v>
      </c>
      <c r="K39" s="14">
        <v>328</v>
      </c>
      <c r="L39" s="14">
        <v>3</v>
      </c>
    </row>
    <row r="40" spans="1:12" ht="15.5" x14ac:dyDescent="0.35">
      <c r="A40" s="33">
        <v>35</v>
      </c>
      <c r="B40" s="14">
        <v>246</v>
      </c>
      <c r="C40" s="15" t="s">
        <v>272</v>
      </c>
      <c r="D40" s="15" t="s">
        <v>273</v>
      </c>
      <c r="E40" s="14" t="s">
        <v>457</v>
      </c>
      <c r="F40" s="14" t="s">
        <v>222</v>
      </c>
      <c r="G40" s="14">
        <v>77</v>
      </c>
      <c r="H40" s="14">
        <v>80</v>
      </c>
      <c r="I40" s="14">
        <v>77</v>
      </c>
      <c r="J40" s="14">
        <v>81</v>
      </c>
      <c r="K40" s="14">
        <v>315</v>
      </c>
      <c r="L40" s="14">
        <v>2</v>
      </c>
    </row>
    <row r="41" spans="1:12" ht="15.5" x14ac:dyDescent="0.35">
      <c r="A41" s="33">
        <v>36</v>
      </c>
      <c r="B41" s="14">
        <v>331</v>
      </c>
      <c r="C41" s="15" t="s">
        <v>522</v>
      </c>
      <c r="D41" s="15" t="s">
        <v>523</v>
      </c>
      <c r="E41" s="14" t="s">
        <v>461</v>
      </c>
      <c r="F41" s="14" t="s">
        <v>222</v>
      </c>
      <c r="G41" s="14">
        <v>75</v>
      </c>
      <c r="H41" s="14">
        <v>73</v>
      </c>
      <c r="I41" s="14">
        <v>76</v>
      </c>
      <c r="J41" s="14">
        <v>81</v>
      </c>
      <c r="K41" s="14">
        <v>305</v>
      </c>
      <c r="L41" s="14">
        <v>0</v>
      </c>
    </row>
    <row r="42" spans="1:12" ht="15.5" x14ac:dyDescent="0.35">
      <c r="A42" s="33">
        <v>37</v>
      </c>
      <c r="B42" s="14">
        <v>261</v>
      </c>
      <c r="C42" s="15" t="s">
        <v>545</v>
      </c>
      <c r="D42" s="15" t="s">
        <v>11</v>
      </c>
      <c r="E42" s="14" t="s">
        <v>457</v>
      </c>
      <c r="F42" s="14" t="s">
        <v>222</v>
      </c>
      <c r="G42" s="14">
        <v>55</v>
      </c>
      <c r="H42" s="14">
        <v>49</v>
      </c>
      <c r="I42" s="14">
        <v>62</v>
      </c>
      <c r="J42" s="14">
        <v>72</v>
      </c>
      <c r="K42" s="14">
        <v>238</v>
      </c>
      <c r="L42" s="14">
        <v>1</v>
      </c>
    </row>
    <row r="43" spans="1:12" ht="15.5" x14ac:dyDescent="0.35">
      <c r="A43" s="33"/>
      <c r="B43" s="14"/>
      <c r="C43" s="15"/>
      <c r="D43" s="15"/>
      <c r="E43" s="14"/>
      <c r="F43" s="14"/>
      <c r="G43" s="14"/>
      <c r="H43" s="14"/>
      <c r="I43" s="14"/>
      <c r="J43" s="14"/>
      <c r="K43" s="14"/>
      <c r="L43" s="14"/>
    </row>
    <row r="44" spans="1:12" ht="15.5" x14ac:dyDescent="0.35">
      <c r="A44" s="33"/>
      <c r="B44" s="14"/>
      <c r="C44" s="15"/>
      <c r="D44" s="15"/>
      <c r="E44" s="14"/>
      <c r="F44" s="14"/>
      <c r="G44" s="14"/>
      <c r="H44" s="14"/>
      <c r="I44" s="14"/>
      <c r="J44" s="14"/>
      <c r="K44" s="14"/>
      <c r="L44" s="14"/>
    </row>
    <row r="45" spans="1:12" ht="15.5" x14ac:dyDescent="0.35">
      <c r="A45" s="33"/>
      <c r="B45" s="14"/>
      <c r="C45" s="15"/>
      <c r="D45" s="15"/>
      <c r="E45" s="14"/>
      <c r="F45" s="14"/>
      <c r="G45" s="14"/>
      <c r="H45" s="14"/>
      <c r="I45" s="14"/>
      <c r="J45" s="14"/>
      <c r="K45" s="14"/>
      <c r="L45" s="14"/>
    </row>
    <row r="46" spans="1:12" s="2" customFormat="1" ht="18" x14ac:dyDescent="0.4">
      <c r="A46" s="1" t="s">
        <v>455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s="2" customFormat="1" ht="18" x14ac:dyDescent="0.4">
      <c r="A47" s="1" t="s">
        <v>853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s="4" customFormat="1" ht="18" x14ac:dyDescent="0.4">
      <c r="A48" s="1" t="s">
        <v>847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50" spans="1:12" ht="15.5" x14ac:dyDescent="0.35">
      <c r="A50" s="27" t="s">
        <v>782</v>
      </c>
      <c r="B50" s="27" t="s">
        <v>0</v>
      </c>
      <c r="C50" s="28" t="s">
        <v>1</v>
      </c>
      <c r="D50" s="28" t="s">
        <v>2</v>
      </c>
      <c r="E50" s="29" t="s">
        <v>3</v>
      </c>
      <c r="F50" s="29" t="s">
        <v>851</v>
      </c>
      <c r="G50" s="29">
        <v>1</v>
      </c>
      <c r="H50" s="29">
        <v>2</v>
      </c>
      <c r="I50" s="29">
        <v>3</v>
      </c>
      <c r="J50" s="29">
        <v>4</v>
      </c>
      <c r="K50" s="29" t="s">
        <v>790</v>
      </c>
      <c r="L50" s="29" t="s">
        <v>852</v>
      </c>
    </row>
    <row r="51" spans="1:12" ht="15.5" x14ac:dyDescent="0.35">
      <c r="A51" s="33">
        <v>1</v>
      </c>
      <c r="B51" s="14">
        <v>268</v>
      </c>
      <c r="C51" s="15" t="s">
        <v>6</v>
      </c>
      <c r="D51" s="15" t="s">
        <v>7</v>
      </c>
      <c r="E51" s="14" t="s">
        <v>799</v>
      </c>
      <c r="F51" s="14" t="s">
        <v>8</v>
      </c>
      <c r="G51" s="14">
        <v>94</v>
      </c>
      <c r="H51" s="14">
        <v>97</v>
      </c>
      <c r="I51" s="14">
        <v>98</v>
      </c>
      <c r="J51" s="14">
        <v>98</v>
      </c>
      <c r="K51" s="14">
        <v>387</v>
      </c>
      <c r="L51" s="14">
        <v>10</v>
      </c>
    </row>
    <row r="52" spans="1:12" ht="15.5" x14ac:dyDescent="0.35">
      <c r="A52" s="33">
        <v>2</v>
      </c>
      <c r="B52" s="14">
        <v>487</v>
      </c>
      <c r="C52" s="15" t="s">
        <v>30</v>
      </c>
      <c r="D52" s="15" t="s">
        <v>31</v>
      </c>
      <c r="E52" s="14" t="s">
        <v>460</v>
      </c>
      <c r="F52" s="14" t="s">
        <v>8</v>
      </c>
      <c r="G52" s="14">
        <v>92</v>
      </c>
      <c r="H52" s="14">
        <v>96</v>
      </c>
      <c r="I52" s="14">
        <v>97</v>
      </c>
      <c r="J52" s="14">
        <v>97</v>
      </c>
      <c r="K52" s="14">
        <v>382</v>
      </c>
      <c r="L52" s="14">
        <v>11</v>
      </c>
    </row>
    <row r="53" spans="1:12" ht="15.5" x14ac:dyDescent="0.35">
      <c r="A53" s="33">
        <v>3</v>
      </c>
      <c r="B53" s="14">
        <v>402</v>
      </c>
      <c r="C53" s="15" t="s">
        <v>19</v>
      </c>
      <c r="D53" s="15" t="s">
        <v>20</v>
      </c>
      <c r="E53" s="14" t="s">
        <v>799</v>
      </c>
      <c r="F53" s="14" t="s">
        <v>8</v>
      </c>
      <c r="G53" s="14">
        <v>97</v>
      </c>
      <c r="H53" s="14">
        <v>96</v>
      </c>
      <c r="I53" s="14">
        <v>95</v>
      </c>
      <c r="J53" s="14">
        <v>94</v>
      </c>
      <c r="K53" s="14">
        <v>382</v>
      </c>
      <c r="L53" s="14">
        <v>9</v>
      </c>
    </row>
    <row r="54" spans="1:12" ht="15.5" x14ac:dyDescent="0.35">
      <c r="A54" s="33">
        <v>4</v>
      </c>
      <c r="B54" s="14">
        <v>349</v>
      </c>
      <c r="C54" s="15" t="s">
        <v>21</v>
      </c>
      <c r="D54" s="15" t="s">
        <v>22</v>
      </c>
      <c r="E54" s="14" t="s">
        <v>460</v>
      </c>
      <c r="F54" s="14" t="s">
        <v>8</v>
      </c>
      <c r="G54" s="14">
        <v>94</v>
      </c>
      <c r="H54" s="14">
        <v>94</v>
      </c>
      <c r="I54" s="14">
        <v>96</v>
      </c>
      <c r="J54" s="14">
        <v>97</v>
      </c>
      <c r="K54" s="14">
        <v>381</v>
      </c>
      <c r="L54" s="14">
        <v>10</v>
      </c>
    </row>
    <row r="55" spans="1:12" ht="15.5" x14ac:dyDescent="0.35">
      <c r="A55" s="33">
        <v>5</v>
      </c>
      <c r="B55" s="14">
        <v>117</v>
      </c>
      <c r="C55" s="15" t="s">
        <v>32</v>
      </c>
      <c r="D55" s="15" t="s">
        <v>33</v>
      </c>
      <c r="E55" s="14" t="s">
        <v>457</v>
      </c>
      <c r="F55" s="14" t="s">
        <v>8</v>
      </c>
      <c r="G55" s="14">
        <v>94</v>
      </c>
      <c r="H55" s="14">
        <v>95</v>
      </c>
      <c r="I55" s="14">
        <v>94</v>
      </c>
      <c r="J55" s="14">
        <v>96</v>
      </c>
      <c r="K55" s="14">
        <v>379</v>
      </c>
      <c r="L55" s="14">
        <v>12</v>
      </c>
    </row>
    <row r="56" spans="1:12" ht="15.5" x14ac:dyDescent="0.35">
      <c r="A56" s="33">
        <v>6</v>
      </c>
      <c r="B56" s="14">
        <v>347</v>
      </c>
      <c r="C56" s="15" t="s">
        <v>23</v>
      </c>
      <c r="D56" s="15" t="s">
        <v>24</v>
      </c>
      <c r="E56" s="14" t="s">
        <v>457</v>
      </c>
      <c r="F56" s="14" t="s">
        <v>8</v>
      </c>
      <c r="G56" s="14">
        <v>92</v>
      </c>
      <c r="H56" s="14">
        <v>95</v>
      </c>
      <c r="I56" s="14">
        <v>90</v>
      </c>
      <c r="J56" s="14">
        <v>98</v>
      </c>
      <c r="K56" s="14">
        <v>375</v>
      </c>
      <c r="L56" s="14">
        <v>10</v>
      </c>
    </row>
    <row r="57" spans="1:12" ht="15.5" x14ac:dyDescent="0.35">
      <c r="A57" s="33">
        <v>7</v>
      </c>
      <c r="B57" s="14">
        <v>307</v>
      </c>
      <c r="C57" s="15" t="s">
        <v>12</v>
      </c>
      <c r="D57" s="15" t="s">
        <v>13</v>
      </c>
      <c r="E57" s="14" t="s">
        <v>461</v>
      </c>
      <c r="F57" s="14" t="s">
        <v>8</v>
      </c>
      <c r="G57" s="14">
        <v>94</v>
      </c>
      <c r="H57" s="14">
        <v>93</v>
      </c>
      <c r="I57" s="14">
        <v>94</v>
      </c>
      <c r="J57" s="14">
        <v>94</v>
      </c>
      <c r="K57" s="14">
        <v>375</v>
      </c>
      <c r="L57" s="14">
        <v>9</v>
      </c>
    </row>
    <row r="58" spans="1:12" ht="15.5" x14ac:dyDescent="0.35">
      <c r="A58" s="33">
        <v>8</v>
      </c>
      <c r="B58" s="14">
        <v>281</v>
      </c>
      <c r="C58" s="15" t="s">
        <v>69</v>
      </c>
      <c r="D58" s="15" t="s">
        <v>82</v>
      </c>
      <c r="E58" s="14" t="s">
        <v>799</v>
      </c>
      <c r="F58" s="14" t="s">
        <v>8</v>
      </c>
      <c r="G58" s="14">
        <v>94</v>
      </c>
      <c r="H58" s="14">
        <v>92</v>
      </c>
      <c r="I58" s="14">
        <v>93</v>
      </c>
      <c r="J58" s="14">
        <v>94</v>
      </c>
      <c r="K58" s="14">
        <v>373</v>
      </c>
      <c r="L58" s="14">
        <v>7</v>
      </c>
    </row>
    <row r="59" spans="1:12" ht="15.5" x14ac:dyDescent="0.35">
      <c r="A59" s="33">
        <v>9</v>
      </c>
      <c r="B59" s="14">
        <v>215</v>
      </c>
      <c r="C59" s="15" t="s">
        <v>510</v>
      </c>
      <c r="D59" s="15" t="s">
        <v>58</v>
      </c>
      <c r="E59" s="14" t="s">
        <v>768</v>
      </c>
      <c r="F59" s="14" t="s">
        <v>8</v>
      </c>
      <c r="G59" s="14">
        <v>93</v>
      </c>
      <c r="H59" s="14">
        <v>92</v>
      </c>
      <c r="I59" s="14">
        <v>92</v>
      </c>
      <c r="J59" s="14">
        <v>96</v>
      </c>
      <c r="K59" s="14">
        <v>373</v>
      </c>
      <c r="L59" s="14">
        <v>5</v>
      </c>
    </row>
    <row r="60" spans="1:12" ht="15.5" x14ac:dyDescent="0.35">
      <c r="A60" s="33">
        <v>10</v>
      </c>
      <c r="B60" s="14">
        <v>126</v>
      </c>
      <c r="C60" s="15" t="s">
        <v>95</v>
      </c>
      <c r="D60" s="15" t="s">
        <v>486</v>
      </c>
      <c r="E60" s="14" t="s">
        <v>462</v>
      </c>
      <c r="F60" s="14" t="s">
        <v>8</v>
      </c>
      <c r="G60" s="14">
        <v>92</v>
      </c>
      <c r="H60" s="14">
        <v>93</v>
      </c>
      <c r="I60" s="14">
        <v>95</v>
      </c>
      <c r="J60" s="14">
        <v>92</v>
      </c>
      <c r="K60" s="14">
        <v>372</v>
      </c>
      <c r="L60" s="14">
        <v>8</v>
      </c>
    </row>
    <row r="61" spans="1:12" ht="15.5" x14ac:dyDescent="0.35">
      <c r="A61" s="33">
        <v>11</v>
      </c>
      <c r="B61" s="14">
        <v>511</v>
      </c>
      <c r="C61" s="15" t="s">
        <v>50</v>
      </c>
      <c r="D61" s="15" t="s">
        <v>51</v>
      </c>
      <c r="E61" s="14" t="s">
        <v>460</v>
      </c>
      <c r="F61" s="14" t="s">
        <v>8</v>
      </c>
      <c r="G61" s="14">
        <v>91</v>
      </c>
      <c r="H61" s="14">
        <v>93</v>
      </c>
      <c r="I61" s="14">
        <v>94</v>
      </c>
      <c r="J61" s="14">
        <v>94</v>
      </c>
      <c r="K61" s="14">
        <v>372</v>
      </c>
      <c r="L61" s="14">
        <v>6</v>
      </c>
    </row>
    <row r="62" spans="1:12" ht="15.5" x14ac:dyDescent="0.35">
      <c r="A62" s="33">
        <v>12</v>
      </c>
      <c r="B62" s="14">
        <v>534</v>
      </c>
      <c r="C62" s="15" t="s">
        <v>52</v>
      </c>
      <c r="D62" s="15" t="s">
        <v>500</v>
      </c>
      <c r="E62" s="14" t="s">
        <v>799</v>
      </c>
      <c r="F62" s="14" t="s">
        <v>8</v>
      </c>
      <c r="G62" s="14">
        <v>93</v>
      </c>
      <c r="H62" s="14">
        <v>92</v>
      </c>
      <c r="I62" s="14">
        <v>91</v>
      </c>
      <c r="J62" s="14">
        <v>95</v>
      </c>
      <c r="K62" s="14">
        <v>371</v>
      </c>
      <c r="L62" s="14">
        <v>12</v>
      </c>
    </row>
    <row r="63" spans="1:12" ht="15.5" x14ac:dyDescent="0.35">
      <c r="A63" s="33">
        <v>13</v>
      </c>
      <c r="B63" s="14">
        <v>559</v>
      </c>
      <c r="C63" s="15" t="s">
        <v>25</v>
      </c>
      <c r="D63" s="15" t="s">
        <v>26</v>
      </c>
      <c r="E63" s="14" t="s">
        <v>457</v>
      </c>
      <c r="F63" s="14" t="s">
        <v>8</v>
      </c>
      <c r="G63" s="14">
        <v>96</v>
      </c>
      <c r="H63" s="14">
        <v>88</v>
      </c>
      <c r="I63" s="14">
        <v>97</v>
      </c>
      <c r="J63" s="14">
        <v>90</v>
      </c>
      <c r="K63" s="14">
        <v>371</v>
      </c>
      <c r="L63" s="14">
        <v>7</v>
      </c>
    </row>
    <row r="64" spans="1:12" ht="15.5" x14ac:dyDescent="0.35">
      <c r="A64" s="33">
        <v>14</v>
      </c>
      <c r="B64" s="14">
        <v>394</v>
      </c>
      <c r="C64" s="15" t="s">
        <v>86</v>
      </c>
      <c r="D64" s="15" t="s">
        <v>516</v>
      </c>
      <c r="E64" s="14" t="s">
        <v>799</v>
      </c>
      <c r="F64" s="14" t="s">
        <v>8</v>
      </c>
      <c r="G64" s="14">
        <v>95</v>
      </c>
      <c r="H64" s="14">
        <v>94</v>
      </c>
      <c r="I64" s="14">
        <v>88</v>
      </c>
      <c r="J64" s="14">
        <v>94</v>
      </c>
      <c r="K64" s="14">
        <v>371</v>
      </c>
      <c r="L64" s="14">
        <v>3</v>
      </c>
    </row>
    <row r="65" spans="1:12" ht="15.5" x14ac:dyDescent="0.35">
      <c r="A65" s="33">
        <v>15</v>
      </c>
      <c r="B65" s="14">
        <v>306</v>
      </c>
      <c r="C65" s="15" t="s">
        <v>512</v>
      </c>
      <c r="D65" s="15" t="s">
        <v>513</v>
      </c>
      <c r="E65" s="14" t="s">
        <v>799</v>
      </c>
      <c r="F65" s="14" t="s">
        <v>8</v>
      </c>
      <c r="G65" s="14">
        <v>91</v>
      </c>
      <c r="H65" s="14">
        <v>92</v>
      </c>
      <c r="I65" s="14">
        <v>93</v>
      </c>
      <c r="J65" s="14">
        <v>92</v>
      </c>
      <c r="K65" s="14">
        <v>368</v>
      </c>
      <c r="L65" s="14">
        <v>7</v>
      </c>
    </row>
    <row r="66" spans="1:12" ht="15.5" x14ac:dyDescent="0.35">
      <c r="A66" s="33">
        <v>16</v>
      </c>
      <c r="B66" s="14">
        <v>135</v>
      </c>
      <c r="C66" s="15" t="s">
        <v>27</v>
      </c>
      <c r="D66" s="15" t="s">
        <v>9</v>
      </c>
      <c r="E66" s="14" t="s">
        <v>462</v>
      </c>
      <c r="F66" s="14" t="s">
        <v>8</v>
      </c>
      <c r="G66" s="14">
        <v>90</v>
      </c>
      <c r="H66" s="14">
        <v>90</v>
      </c>
      <c r="I66" s="14">
        <v>94</v>
      </c>
      <c r="J66" s="14">
        <v>94</v>
      </c>
      <c r="K66" s="14">
        <v>368</v>
      </c>
      <c r="L66" s="14">
        <v>4</v>
      </c>
    </row>
    <row r="67" spans="1:12" ht="15.5" x14ac:dyDescent="0.35">
      <c r="A67" s="33">
        <v>17</v>
      </c>
      <c r="B67" s="14">
        <v>299</v>
      </c>
      <c r="C67" s="15" t="s">
        <v>73</v>
      </c>
      <c r="D67" s="15" t="s">
        <v>74</v>
      </c>
      <c r="E67" s="14" t="s">
        <v>457</v>
      </c>
      <c r="F67" s="14" t="s">
        <v>8</v>
      </c>
      <c r="G67" s="14">
        <v>91</v>
      </c>
      <c r="H67" s="14">
        <v>93</v>
      </c>
      <c r="I67" s="14">
        <v>93</v>
      </c>
      <c r="J67" s="14">
        <v>89</v>
      </c>
      <c r="K67" s="14">
        <v>366</v>
      </c>
      <c r="L67" s="14">
        <v>5</v>
      </c>
    </row>
    <row r="68" spans="1:12" ht="15.5" x14ac:dyDescent="0.35">
      <c r="A68" s="33">
        <v>18</v>
      </c>
      <c r="B68" s="14">
        <v>305</v>
      </c>
      <c r="C68" s="15" t="s">
        <v>484</v>
      </c>
      <c r="D68" s="15" t="s">
        <v>485</v>
      </c>
      <c r="E68" s="14" t="s">
        <v>799</v>
      </c>
      <c r="F68" s="14" t="s">
        <v>8</v>
      </c>
      <c r="G68" s="14">
        <v>92</v>
      </c>
      <c r="H68" s="14">
        <v>95</v>
      </c>
      <c r="I68" s="14">
        <v>92</v>
      </c>
      <c r="J68" s="14">
        <v>85</v>
      </c>
      <c r="K68" s="14">
        <v>364</v>
      </c>
      <c r="L68" s="14">
        <v>8</v>
      </c>
    </row>
    <row r="69" spans="1:12" ht="15.5" x14ac:dyDescent="0.35">
      <c r="A69" s="33">
        <v>19</v>
      </c>
      <c r="B69" s="14">
        <v>161</v>
      </c>
      <c r="C69" s="15" t="s">
        <v>88</v>
      </c>
      <c r="D69" s="15" t="s">
        <v>89</v>
      </c>
      <c r="E69" s="14" t="s">
        <v>799</v>
      </c>
      <c r="F69" s="14" t="s">
        <v>8</v>
      </c>
      <c r="G69" s="14">
        <v>88</v>
      </c>
      <c r="H69" s="14">
        <v>91</v>
      </c>
      <c r="I69" s="14">
        <v>91</v>
      </c>
      <c r="J69" s="14">
        <v>92</v>
      </c>
      <c r="K69" s="14">
        <v>362</v>
      </c>
      <c r="L69" s="14">
        <v>11</v>
      </c>
    </row>
    <row r="70" spans="1:12" ht="15.5" x14ac:dyDescent="0.35">
      <c r="A70" s="33">
        <v>20</v>
      </c>
      <c r="B70" s="14">
        <v>108</v>
      </c>
      <c r="C70" s="15" t="s">
        <v>212</v>
      </c>
      <c r="D70" s="15" t="s">
        <v>511</v>
      </c>
      <c r="E70" s="14" t="s">
        <v>461</v>
      </c>
      <c r="F70" s="14" t="s">
        <v>8</v>
      </c>
      <c r="G70" s="14">
        <v>89</v>
      </c>
      <c r="H70" s="14">
        <v>89</v>
      </c>
      <c r="I70" s="14">
        <v>96</v>
      </c>
      <c r="J70" s="14">
        <v>88</v>
      </c>
      <c r="K70" s="14">
        <v>362</v>
      </c>
      <c r="L70" s="14">
        <v>8</v>
      </c>
    </row>
    <row r="71" spans="1:12" ht="15.5" x14ac:dyDescent="0.35">
      <c r="A71" s="33">
        <v>21</v>
      </c>
      <c r="B71" s="14">
        <v>494</v>
      </c>
      <c r="C71" s="15" t="s">
        <v>36</v>
      </c>
      <c r="D71" s="15" t="s">
        <v>37</v>
      </c>
      <c r="E71" s="14" t="s">
        <v>462</v>
      </c>
      <c r="F71" s="14" t="s">
        <v>8</v>
      </c>
      <c r="G71" s="14">
        <v>91</v>
      </c>
      <c r="H71" s="14">
        <v>94</v>
      </c>
      <c r="I71" s="14">
        <v>86</v>
      </c>
      <c r="J71" s="14">
        <v>90</v>
      </c>
      <c r="K71" s="14">
        <v>361</v>
      </c>
      <c r="L71" s="14">
        <v>6</v>
      </c>
    </row>
    <row r="72" spans="1:12" ht="15.5" x14ac:dyDescent="0.35">
      <c r="A72" s="33">
        <v>22</v>
      </c>
      <c r="B72" s="14">
        <v>275</v>
      </c>
      <c r="C72" s="15" t="s">
        <v>64</v>
      </c>
      <c r="D72" s="15" t="s">
        <v>65</v>
      </c>
      <c r="E72" s="14" t="s">
        <v>462</v>
      </c>
      <c r="F72" s="14" t="s">
        <v>8</v>
      </c>
      <c r="G72" s="14">
        <v>88</v>
      </c>
      <c r="H72" s="14">
        <v>91</v>
      </c>
      <c r="I72" s="14">
        <v>94</v>
      </c>
      <c r="J72" s="14">
        <v>88</v>
      </c>
      <c r="K72" s="14">
        <v>361</v>
      </c>
      <c r="L72" s="14">
        <v>5</v>
      </c>
    </row>
    <row r="73" spans="1:12" ht="15.5" x14ac:dyDescent="0.35">
      <c r="A73" s="33">
        <v>23</v>
      </c>
      <c r="B73" s="14">
        <v>570</v>
      </c>
      <c r="C73" s="15" t="s">
        <v>43</v>
      </c>
      <c r="D73" s="15" t="s">
        <v>44</v>
      </c>
      <c r="E73" s="14" t="s">
        <v>457</v>
      </c>
      <c r="F73" s="14" t="s">
        <v>8</v>
      </c>
      <c r="G73" s="14">
        <v>91</v>
      </c>
      <c r="H73" s="14">
        <v>89</v>
      </c>
      <c r="I73" s="14">
        <v>90</v>
      </c>
      <c r="J73" s="14">
        <v>91</v>
      </c>
      <c r="K73" s="14">
        <v>361</v>
      </c>
      <c r="L73" s="14">
        <v>4</v>
      </c>
    </row>
    <row r="74" spans="1:12" ht="15.5" x14ac:dyDescent="0.35">
      <c r="A74" s="33">
        <v>24</v>
      </c>
      <c r="B74" s="14">
        <v>206</v>
      </c>
      <c r="C74" s="15" t="s">
        <v>494</v>
      </c>
      <c r="D74" s="15" t="s">
        <v>495</v>
      </c>
      <c r="E74" s="14" t="s">
        <v>457</v>
      </c>
      <c r="F74" s="14" t="s">
        <v>8</v>
      </c>
      <c r="G74" s="14">
        <v>92</v>
      </c>
      <c r="H74" s="14">
        <v>88</v>
      </c>
      <c r="I74" s="14">
        <v>85</v>
      </c>
      <c r="J74" s="14">
        <v>94</v>
      </c>
      <c r="K74" s="14">
        <v>359</v>
      </c>
      <c r="L74" s="14">
        <v>11</v>
      </c>
    </row>
    <row r="75" spans="1:12" ht="15.5" x14ac:dyDescent="0.35">
      <c r="A75" s="33">
        <v>25</v>
      </c>
      <c r="B75" s="14">
        <v>412</v>
      </c>
      <c r="C75" s="15" t="s">
        <v>487</v>
      </c>
      <c r="D75" s="15" t="s">
        <v>488</v>
      </c>
      <c r="E75" s="14" t="s">
        <v>462</v>
      </c>
      <c r="F75" s="14" t="s">
        <v>8</v>
      </c>
      <c r="G75" s="14">
        <v>87</v>
      </c>
      <c r="H75" s="14">
        <v>87</v>
      </c>
      <c r="I75" s="14">
        <v>93</v>
      </c>
      <c r="J75" s="14">
        <v>92</v>
      </c>
      <c r="K75" s="14">
        <v>359</v>
      </c>
      <c r="L75" s="14">
        <v>7</v>
      </c>
    </row>
    <row r="76" spans="1:12" ht="15.5" x14ac:dyDescent="0.35">
      <c r="A76" s="33">
        <v>26</v>
      </c>
      <c r="B76" s="14">
        <v>288</v>
      </c>
      <c r="C76" s="15" t="s">
        <v>41</v>
      </c>
      <c r="D76" s="15" t="s">
        <v>56</v>
      </c>
      <c r="E76" s="14" t="s">
        <v>799</v>
      </c>
      <c r="F76" s="14" t="s">
        <v>8</v>
      </c>
      <c r="G76" s="14">
        <v>84</v>
      </c>
      <c r="H76" s="14">
        <v>90</v>
      </c>
      <c r="I76" s="14">
        <v>88</v>
      </c>
      <c r="J76" s="14">
        <v>97</v>
      </c>
      <c r="K76" s="14">
        <v>359</v>
      </c>
      <c r="L76" s="14">
        <v>6</v>
      </c>
    </row>
    <row r="77" spans="1:12" ht="15.5" x14ac:dyDescent="0.35">
      <c r="A77" s="33">
        <v>27</v>
      </c>
      <c r="B77" s="14">
        <v>464</v>
      </c>
      <c r="C77" s="15" t="s">
        <v>474</v>
      </c>
      <c r="D77" s="15" t="s">
        <v>475</v>
      </c>
      <c r="E77" s="14" t="s">
        <v>460</v>
      </c>
      <c r="F77" s="14" t="s">
        <v>8</v>
      </c>
      <c r="G77" s="14">
        <v>88</v>
      </c>
      <c r="H77" s="14">
        <v>91</v>
      </c>
      <c r="I77" s="14">
        <v>91</v>
      </c>
      <c r="J77" s="14">
        <v>89</v>
      </c>
      <c r="K77" s="14">
        <v>359</v>
      </c>
      <c r="L77" s="14">
        <v>4</v>
      </c>
    </row>
    <row r="78" spans="1:12" ht="15.5" x14ac:dyDescent="0.35">
      <c r="A78" s="33">
        <v>28</v>
      </c>
      <c r="B78" s="14">
        <v>327</v>
      </c>
      <c r="C78" s="15" t="s">
        <v>28</v>
      </c>
      <c r="D78" s="15" t="s">
        <v>29</v>
      </c>
      <c r="E78" s="14" t="s">
        <v>462</v>
      </c>
      <c r="F78" s="14" t="s">
        <v>8</v>
      </c>
      <c r="G78" s="14">
        <v>93</v>
      </c>
      <c r="H78" s="14">
        <v>87</v>
      </c>
      <c r="I78" s="14">
        <v>89</v>
      </c>
      <c r="J78" s="14">
        <v>89</v>
      </c>
      <c r="K78" s="14">
        <v>358</v>
      </c>
      <c r="L78" s="14">
        <v>5</v>
      </c>
    </row>
    <row r="79" spans="1:12" ht="15.5" x14ac:dyDescent="0.35">
      <c r="A79" s="33">
        <v>29</v>
      </c>
      <c r="B79" s="14">
        <v>174</v>
      </c>
      <c r="C79" s="15" t="s">
        <v>47</v>
      </c>
      <c r="D79" s="15" t="s">
        <v>77</v>
      </c>
      <c r="E79" s="14" t="s">
        <v>799</v>
      </c>
      <c r="F79" s="14" t="s">
        <v>8</v>
      </c>
      <c r="G79" s="14">
        <v>87</v>
      </c>
      <c r="H79" s="14">
        <v>88</v>
      </c>
      <c r="I79" s="14">
        <v>94</v>
      </c>
      <c r="J79" s="14">
        <v>86</v>
      </c>
      <c r="K79" s="14">
        <v>355</v>
      </c>
      <c r="L79" s="14">
        <v>7</v>
      </c>
    </row>
    <row r="80" spans="1:12" ht="15.5" x14ac:dyDescent="0.35">
      <c r="A80" s="33">
        <v>30</v>
      </c>
      <c r="B80" s="14">
        <v>486</v>
      </c>
      <c r="C80" s="15" t="s">
        <v>34</v>
      </c>
      <c r="D80" s="15" t="s">
        <v>90</v>
      </c>
      <c r="E80" s="14" t="s">
        <v>462</v>
      </c>
      <c r="F80" s="14" t="s">
        <v>8</v>
      </c>
      <c r="G80" s="14">
        <v>91</v>
      </c>
      <c r="H80" s="14">
        <v>88</v>
      </c>
      <c r="I80" s="14">
        <v>85</v>
      </c>
      <c r="J80" s="14">
        <v>91</v>
      </c>
      <c r="K80" s="14">
        <v>355</v>
      </c>
      <c r="L80" s="14">
        <v>4</v>
      </c>
    </row>
    <row r="81" spans="1:12" ht="15.5" x14ac:dyDescent="0.35">
      <c r="A81" s="33">
        <v>31</v>
      </c>
      <c r="B81" s="14">
        <v>116</v>
      </c>
      <c r="C81" s="15" t="s">
        <v>84</v>
      </c>
      <c r="D81" s="15" t="s">
        <v>85</v>
      </c>
      <c r="E81" s="14" t="s">
        <v>799</v>
      </c>
      <c r="F81" s="14" t="s">
        <v>8</v>
      </c>
      <c r="G81" s="14">
        <v>91</v>
      </c>
      <c r="H81" s="14">
        <v>86</v>
      </c>
      <c r="I81" s="14">
        <v>91</v>
      </c>
      <c r="J81" s="14">
        <v>86</v>
      </c>
      <c r="K81" s="14">
        <v>354</v>
      </c>
      <c r="L81" s="14">
        <v>3</v>
      </c>
    </row>
    <row r="82" spans="1:12" ht="15.5" x14ac:dyDescent="0.35">
      <c r="A82" s="33">
        <v>32</v>
      </c>
      <c r="B82" s="14">
        <v>450</v>
      </c>
      <c r="C82" s="15" t="s">
        <v>125</v>
      </c>
      <c r="D82" s="15" t="s">
        <v>478</v>
      </c>
      <c r="E82" s="14" t="s">
        <v>460</v>
      </c>
      <c r="F82" s="14" t="s">
        <v>8</v>
      </c>
      <c r="G82" s="14">
        <v>87</v>
      </c>
      <c r="H82" s="14">
        <v>92</v>
      </c>
      <c r="I82" s="14">
        <v>85</v>
      </c>
      <c r="J82" s="14">
        <v>89</v>
      </c>
      <c r="K82" s="14">
        <v>353</v>
      </c>
      <c r="L82" s="14">
        <v>6</v>
      </c>
    </row>
    <row r="83" spans="1:12" ht="15.5" x14ac:dyDescent="0.35">
      <c r="A83" s="33">
        <v>33</v>
      </c>
      <c r="B83" s="14">
        <v>353</v>
      </c>
      <c r="C83" s="15" t="s">
        <v>479</v>
      </c>
      <c r="D83" s="15" t="s">
        <v>81</v>
      </c>
      <c r="E83" s="14" t="s">
        <v>461</v>
      </c>
      <c r="F83" s="14" t="s">
        <v>8</v>
      </c>
      <c r="G83" s="14">
        <v>88</v>
      </c>
      <c r="H83" s="14">
        <v>87</v>
      </c>
      <c r="I83" s="14">
        <v>91</v>
      </c>
      <c r="J83" s="14">
        <v>87</v>
      </c>
      <c r="K83" s="14">
        <v>353</v>
      </c>
      <c r="L83" s="14">
        <v>5</v>
      </c>
    </row>
    <row r="84" spans="1:12" ht="15.5" x14ac:dyDescent="0.35">
      <c r="A84" s="33">
        <v>34</v>
      </c>
      <c r="B84" s="14">
        <v>435</v>
      </c>
      <c r="C84" s="15" t="s">
        <v>505</v>
      </c>
      <c r="D84" s="15" t="s">
        <v>506</v>
      </c>
      <c r="E84" s="14" t="s">
        <v>460</v>
      </c>
      <c r="F84" s="14" t="s">
        <v>8</v>
      </c>
      <c r="G84" s="14">
        <v>89</v>
      </c>
      <c r="H84" s="14">
        <v>87</v>
      </c>
      <c r="I84" s="14">
        <v>90</v>
      </c>
      <c r="J84" s="14">
        <v>85</v>
      </c>
      <c r="K84" s="14">
        <v>351</v>
      </c>
      <c r="L84" s="14">
        <v>5</v>
      </c>
    </row>
    <row r="85" spans="1:12" ht="15.5" x14ac:dyDescent="0.35">
      <c r="A85" s="33">
        <v>35</v>
      </c>
      <c r="B85" s="14">
        <v>173</v>
      </c>
      <c r="C85" s="15" t="s">
        <v>492</v>
      </c>
      <c r="D85" s="15" t="s">
        <v>493</v>
      </c>
      <c r="E85" s="14" t="s">
        <v>462</v>
      </c>
      <c r="F85" s="14" t="s">
        <v>8</v>
      </c>
      <c r="G85" s="14">
        <v>87</v>
      </c>
      <c r="H85" s="14">
        <v>86</v>
      </c>
      <c r="I85" s="14">
        <v>88</v>
      </c>
      <c r="J85" s="14">
        <v>89</v>
      </c>
      <c r="K85" s="14">
        <v>350</v>
      </c>
      <c r="L85" s="14">
        <v>4</v>
      </c>
    </row>
    <row r="86" spans="1:12" ht="15.5" x14ac:dyDescent="0.35">
      <c r="A86" s="33">
        <v>36</v>
      </c>
      <c r="B86" s="14">
        <v>285</v>
      </c>
      <c r="C86" s="15" t="s">
        <v>149</v>
      </c>
      <c r="D86" s="15" t="s">
        <v>507</v>
      </c>
      <c r="E86" s="14" t="s">
        <v>460</v>
      </c>
      <c r="F86" s="14" t="s">
        <v>8</v>
      </c>
      <c r="G86" s="14">
        <v>87</v>
      </c>
      <c r="H86" s="14">
        <v>82</v>
      </c>
      <c r="I86" s="14">
        <v>86</v>
      </c>
      <c r="J86" s="14">
        <v>89</v>
      </c>
      <c r="K86" s="14">
        <v>344</v>
      </c>
      <c r="L86" s="14">
        <v>4</v>
      </c>
    </row>
    <row r="87" spans="1:12" ht="15.5" x14ac:dyDescent="0.35">
      <c r="A87" s="33">
        <v>37</v>
      </c>
      <c r="B87" s="14">
        <v>456</v>
      </c>
      <c r="C87" s="15" t="s">
        <v>67</v>
      </c>
      <c r="D87" s="15" t="s">
        <v>68</v>
      </c>
      <c r="E87" s="14" t="s">
        <v>799</v>
      </c>
      <c r="F87" s="14" t="s">
        <v>8</v>
      </c>
      <c r="G87" s="14">
        <v>88</v>
      </c>
      <c r="H87" s="14">
        <v>87</v>
      </c>
      <c r="I87" s="14">
        <v>87</v>
      </c>
      <c r="J87" s="14">
        <v>80</v>
      </c>
      <c r="K87" s="14">
        <v>342</v>
      </c>
      <c r="L87" s="14">
        <v>0</v>
      </c>
    </row>
    <row r="88" spans="1:12" ht="15.5" x14ac:dyDescent="0.35">
      <c r="A88" s="33">
        <v>38</v>
      </c>
      <c r="B88" s="14">
        <v>330</v>
      </c>
      <c r="C88" s="15" t="s">
        <v>476</v>
      </c>
      <c r="D88" s="15" t="s">
        <v>477</v>
      </c>
      <c r="E88" s="14" t="s">
        <v>457</v>
      </c>
      <c r="F88" s="14" t="s">
        <v>8</v>
      </c>
      <c r="G88" s="14">
        <v>89</v>
      </c>
      <c r="H88" s="14">
        <v>81</v>
      </c>
      <c r="I88" s="14">
        <v>87</v>
      </c>
      <c r="J88" s="14">
        <v>84</v>
      </c>
      <c r="K88" s="14">
        <v>341</v>
      </c>
      <c r="L88" s="14">
        <v>5</v>
      </c>
    </row>
    <row r="89" spans="1:12" ht="15.5" x14ac:dyDescent="0.35">
      <c r="A89" s="33">
        <v>39</v>
      </c>
      <c r="B89" s="14">
        <v>352</v>
      </c>
      <c r="C89" s="15" t="s">
        <v>40</v>
      </c>
      <c r="D89" s="15" t="s">
        <v>81</v>
      </c>
      <c r="E89" s="14" t="s">
        <v>461</v>
      </c>
      <c r="F89" s="14" t="s">
        <v>8</v>
      </c>
      <c r="G89" s="14">
        <v>88</v>
      </c>
      <c r="H89" s="14">
        <v>81</v>
      </c>
      <c r="I89" s="14">
        <v>85</v>
      </c>
      <c r="J89" s="14">
        <v>86</v>
      </c>
      <c r="K89" s="14">
        <v>340</v>
      </c>
      <c r="L89" s="14">
        <v>3</v>
      </c>
    </row>
    <row r="90" spans="1:12" ht="15.5" x14ac:dyDescent="0.35">
      <c r="A90" s="33">
        <v>40</v>
      </c>
      <c r="B90" s="14">
        <v>343</v>
      </c>
      <c r="C90" s="15" t="s">
        <v>473</v>
      </c>
      <c r="D90" s="15" t="s">
        <v>183</v>
      </c>
      <c r="E90" s="14" t="s">
        <v>457</v>
      </c>
      <c r="F90" s="14" t="s">
        <v>8</v>
      </c>
      <c r="G90" s="14">
        <v>87</v>
      </c>
      <c r="H90" s="14">
        <v>91</v>
      </c>
      <c r="I90" s="14">
        <v>84</v>
      </c>
      <c r="J90" s="14">
        <v>78</v>
      </c>
      <c r="K90" s="14">
        <v>340</v>
      </c>
      <c r="L90" s="14">
        <v>3</v>
      </c>
    </row>
    <row r="91" spans="1:12" ht="15.5" x14ac:dyDescent="0.35">
      <c r="A91" s="33">
        <v>41</v>
      </c>
      <c r="B91" s="14">
        <v>293</v>
      </c>
      <c r="C91" s="15" t="s">
        <v>490</v>
      </c>
      <c r="D91" s="15" t="s">
        <v>491</v>
      </c>
      <c r="E91" s="14" t="s">
        <v>799</v>
      </c>
      <c r="F91" s="14" t="s">
        <v>8</v>
      </c>
      <c r="G91" s="14">
        <v>80</v>
      </c>
      <c r="H91" s="14">
        <v>86</v>
      </c>
      <c r="I91" s="14">
        <v>87</v>
      </c>
      <c r="J91" s="14">
        <v>87</v>
      </c>
      <c r="K91" s="14">
        <v>340</v>
      </c>
      <c r="L91" s="14">
        <v>0</v>
      </c>
    </row>
    <row r="92" spans="1:12" ht="15.5" x14ac:dyDescent="0.35">
      <c r="A92" s="33">
        <v>42</v>
      </c>
      <c r="B92" s="14">
        <v>165</v>
      </c>
      <c r="C92" s="15" t="s">
        <v>57</v>
      </c>
      <c r="D92" s="15" t="s">
        <v>35</v>
      </c>
      <c r="E92" s="14" t="s">
        <v>457</v>
      </c>
      <c r="F92" s="14" t="s">
        <v>8</v>
      </c>
      <c r="G92" s="14">
        <v>81</v>
      </c>
      <c r="H92" s="14">
        <v>79</v>
      </c>
      <c r="I92" s="14">
        <v>89</v>
      </c>
      <c r="J92" s="14">
        <v>86</v>
      </c>
      <c r="K92" s="14">
        <v>335</v>
      </c>
      <c r="L92" s="14">
        <v>2</v>
      </c>
    </row>
    <row r="93" spans="1:12" ht="15.5" x14ac:dyDescent="0.35">
      <c r="A93" s="33">
        <v>43</v>
      </c>
      <c r="B93" s="14">
        <v>355</v>
      </c>
      <c r="C93" s="15" t="s">
        <v>54</v>
      </c>
      <c r="D93" s="15" t="s">
        <v>55</v>
      </c>
      <c r="E93" s="14" t="s">
        <v>799</v>
      </c>
      <c r="F93" s="14" t="s">
        <v>8</v>
      </c>
      <c r="G93" s="14">
        <v>82</v>
      </c>
      <c r="H93" s="14">
        <v>84</v>
      </c>
      <c r="I93" s="14">
        <v>79</v>
      </c>
      <c r="J93" s="14">
        <v>87</v>
      </c>
      <c r="K93" s="14">
        <v>332</v>
      </c>
      <c r="L93" s="14">
        <v>4</v>
      </c>
    </row>
    <row r="94" spans="1:12" ht="15.5" x14ac:dyDescent="0.35">
      <c r="A94" s="33">
        <v>44</v>
      </c>
      <c r="B94" s="14">
        <v>320</v>
      </c>
      <c r="C94" s="15" t="s">
        <v>496</v>
      </c>
      <c r="D94" s="15" t="s">
        <v>497</v>
      </c>
      <c r="E94" s="14" t="s">
        <v>461</v>
      </c>
      <c r="F94" s="14" t="s">
        <v>8</v>
      </c>
      <c r="G94" s="14">
        <v>83</v>
      </c>
      <c r="H94" s="14">
        <v>82</v>
      </c>
      <c r="I94" s="14">
        <v>82</v>
      </c>
      <c r="J94" s="14">
        <v>83</v>
      </c>
      <c r="K94" s="14">
        <f>SUM(G94:J94)</f>
        <v>330</v>
      </c>
      <c r="L94" s="14">
        <v>1</v>
      </c>
    </row>
    <row r="95" spans="1:12" ht="15.5" x14ac:dyDescent="0.35">
      <c r="A95" s="33">
        <v>45</v>
      </c>
      <c r="B95" s="14">
        <v>390</v>
      </c>
      <c r="C95" s="15" t="s">
        <v>21</v>
      </c>
      <c r="D95" s="15" t="s">
        <v>83</v>
      </c>
      <c r="E95" s="14" t="s">
        <v>462</v>
      </c>
      <c r="F95" s="14" t="s">
        <v>8</v>
      </c>
      <c r="G95" s="14">
        <v>81</v>
      </c>
      <c r="H95" s="14">
        <v>79</v>
      </c>
      <c r="I95" s="14">
        <v>90</v>
      </c>
      <c r="J95" s="14">
        <v>80</v>
      </c>
      <c r="K95" s="14">
        <v>330</v>
      </c>
      <c r="L95" s="14">
        <v>1</v>
      </c>
    </row>
    <row r="96" spans="1:12" ht="15.5" x14ac:dyDescent="0.35">
      <c r="A96" s="33">
        <v>46</v>
      </c>
      <c r="B96" s="14">
        <v>356</v>
      </c>
      <c r="C96" s="15" t="s">
        <v>119</v>
      </c>
      <c r="D96" s="15" t="s">
        <v>489</v>
      </c>
      <c r="E96" s="14" t="s">
        <v>461</v>
      </c>
      <c r="F96" s="14" t="s">
        <v>8</v>
      </c>
      <c r="G96" s="14">
        <v>85</v>
      </c>
      <c r="H96" s="14">
        <v>75</v>
      </c>
      <c r="I96" s="14">
        <v>84</v>
      </c>
      <c r="J96" s="14">
        <v>83</v>
      </c>
      <c r="K96" s="14">
        <f>SUM(G96:J96)</f>
        <v>327</v>
      </c>
      <c r="L96" s="14">
        <v>4</v>
      </c>
    </row>
    <row r="97" spans="1:13" ht="15.5" x14ac:dyDescent="0.35">
      <c r="A97" s="33">
        <v>47</v>
      </c>
      <c r="B97" s="14">
        <v>228</v>
      </c>
      <c r="C97" s="15" t="s">
        <v>471</v>
      </c>
      <c r="D97" s="15" t="s">
        <v>472</v>
      </c>
      <c r="E97" s="14" t="s">
        <v>460</v>
      </c>
      <c r="F97" s="14" t="s">
        <v>8</v>
      </c>
      <c r="G97" s="14">
        <v>84</v>
      </c>
      <c r="H97" s="14">
        <v>83</v>
      </c>
      <c r="I97" s="14">
        <v>81</v>
      </c>
      <c r="J97" s="14">
        <v>78</v>
      </c>
      <c r="K97" s="14">
        <v>326</v>
      </c>
      <c r="L97" s="14">
        <v>3</v>
      </c>
      <c r="M97" s="14"/>
    </row>
    <row r="98" spans="1:13" ht="15.5" x14ac:dyDescent="0.35">
      <c r="A98" s="33">
        <v>48</v>
      </c>
      <c r="B98" s="14">
        <v>176</v>
      </c>
      <c r="C98" s="15" t="s">
        <v>67</v>
      </c>
      <c r="D98" s="15" t="s">
        <v>515</v>
      </c>
      <c r="E98" s="14" t="s">
        <v>461</v>
      </c>
      <c r="F98" s="14" t="s">
        <v>8</v>
      </c>
      <c r="G98" s="14">
        <v>80</v>
      </c>
      <c r="H98" s="14">
        <v>86</v>
      </c>
      <c r="I98" s="14">
        <v>77</v>
      </c>
      <c r="J98" s="14">
        <v>81</v>
      </c>
      <c r="K98" s="14">
        <f>SUM(G98:J98)</f>
        <v>324</v>
      </c>
      <c r="L98" s="14">
        <v>2</v>
      </c>
      <c r="M98" s="14"/>
    </row>
    <row r="99" spans="1:13" ht="15.5" x14ac:dyDescent="0.35">
      <c r="A99" s="33">
        <v>49</v>
      </c>
      <c r="B99" s="14">
        <v>386</v>
      </c>
      <c r="C99" s="15" t="s">
        <v>501</v>
      </c>
      <c r="D99" s="15" t="s">
        <v>502</v>
      </c>
      <c r="E99" s="14" t="s">
        <v>461</v>
      </c>
      <c r="F99" s="14" t="s">
        <v>8</v>
      </c>
      <c r="G99" s="14">
        <v>80</v>
      </c>
      <c r="H99" s="14">
        <v>78</v>
      </c>
      <c r="I99" s="14">
        <v>79</v>
      </c>
      <c r="J99" s="14">
        <v>84</v>
      </c>
      <c r="K99" s="14">
        <v>321</v>
      </c>
      <c r="L99" s="14">
        <v>1</v>
      </c>
      <c r="M99" s="14"/>
    </row>
    <row r="100" spans="1:13" ht="15.5" x14ac:dyDescent="0.35">
      <c r="A100" s="33">
        <v>50</v>
      </c>
      <c r="B100" s="14">
        <v>374</v>
      </c>
      <c r="C100" s="15" t="s">
        <v>75</v>
      </c>
      <c r="D100" s="15" t="s">
        <v>76</v>
      </c>
      <c r="E100" s="14" t="s">
        <v>461</v>
      </c>
      <c r="F100" s="14" t="s">
        <v>8</v>
      </c>
      <c r="G100" s="14">
        <v>77</v>
      </c>
      <c r="H100" s="14">
        <v>80</v>
      </c>
      <c r="I100" s="14">
        <v>76</v>
      </c>
      <c r="J100" s="14">
        <v>87</v>
      </c>
      <c r="K100" s="14">
        <f t="shared" ref="K100:K106" si="0">SUM(G100:J100)</f>
        <v>320</v>
      </c>
      <c r="L100" s="14">
        <v>2</v>
      </c>
      <c r="M100" s="14"/>
    </row>
    <row r="101" spans="1:13" ht="15.5" x14ac:dyDescent="0.35">
      <c r="A101" s="33">
        <v>51</v>
      </c>
      <c r="B101" s="14">
        <v>157</v>
      </c>
      <c r="C101" s="15" t="s">
        <v>62</v>
      </c>
      <c r="D101" s="15" t="s">
        <v>63</v>
      </c>
      <c r="E101" s="14" t="s">
        <v>457</v>
      </c>
      <c r="F101" s="14" t="s">
        <v>8</v>
      </c>
      <c r="G101" s="14">
        <v>75</v>
      </c>
      <c r="H101" s="14">
        <v>78</v>
      </c>
      <c r="I101" s="14">
        <v>81</v>
      </c>
      <c r="J101" s="14">
        <v>85</v>
      </c>
      <c r="K101" s="14">
        <f t="shared" si="0"/>
        <v>319</v>
      </c>
      <c r="L101" s="14">
        <v>2</v>
      </c>
      <c r="M101" s="14"/>
    </row>
    <row r="102" spans="1:13" ht="15.5" x14ac:dyDescent="0.35">
      <c r="A102" s="33">
        <v>52</v>
      </c>
      <c r="B102" s="14">
        <v>489</v>
      </c>
      <c r="C102" s="15" t="s">
        <v>188</v>
      </c>
      <c r="D102" s="15" t="s">
        <v>45</v>
      </c>
      <c r="E102" s="14" t="s">
        <v>462</v>
      </c>
      <c r="F102" s="14" t="s">
        <v>8</v>
      </c>
      <c r="G102" s="14">
        <v>85</v>
      </c>
      <c r="H102" s="14">
        <v>81</v>
      </c>
      <c r="I102" s="14">
        <v>78</v>
      </c>
      <c r="J102" s="14">
        <v>75</v>
      </c>
      <c r="K102" s="14">
        <f t="shared" si="0"/>
        <v>319</v>
      </c>
      <c r="L102" s="14">
        <v>2</v>
      </c>
      <c r="M102" s="14"/>
    </row>
    <row r="103" spans="1:13" ht="15.5" x14ac:dyDescent="0.35">
      <c r="A103" s="33">
        <v>53</v>
      </c>
      <c r="B103" s="14">
        <v>304</v>
      </c>
      <c r="C103" s="15" t="s">
        <v>517</v>
      </c>
      <c r="D103" s="15" t="s">
        <v>514</v>
      </c>
      <c r="E103" s="14" t="s">
        <v>457</v>
      </c>
      <c r="F103" s="14" t="s">
        <v>8</v>
      </c>
      <c r="G103" s="14">
        <v>87</v>
      </c>
      <c r="H103" s="14">
        <v>84</v>
      </c>
      <c r="I103" s="14">
        <v>76</v>
      </c>
      <c r="J103" s="14">
        <v>72</v>
      </c>
      <c r="K103" s="14">
        <f t="shared" si="0"/>
        <v>319</v>
      </c>
      <c r="L103" s="14">
        <v>2</v>
      </c>
      <c r="M103" s="14"/>
    </row>
    <row r="104" spans="1:13" ht="15.5" x14ac:dyDescent="0.35">
      <c r="A104" s="33">
        <v>54</v>
      </c>
      <c r="B104" s="14">
        <v>334</v>
      </c>
      <c r="C104" s="15" t="s">
        <v>503</v>
      </c>
      <c r="D104" s="15" t="s">
        <v>504</v>
      </c>
      <c r="E104" s="14" t="s">
        <v>461</v>
      </c>
      <c r="F104" s="14" t="s">
        <v>8</v>
      </c>
      <c r="G104" s="14">
        <v>77</v>
      </c>
      <c r="H104" s="14">
        <v>77</v>
      </c>
      <c r="I104" s="14">
        <v>79</v>
      </c>
      <c r="J104" s="14">
        <v>79</v>
      </c>
      <c r="K104" s="14">
        <f t="shared" si="0"/>
        <v>312</v>
      </c>
      <c r="L104" s="14">
        <v>2</v>
      </c>
      <c r="M104" s="14"/>
    </row>
    <row r="105" spans="1:13" ht="15.5" x14ac:dyDescent="0.35">
      <c r="A105" s="33">
        <v>55</v>
      </c>
      <c r="B105" s="14">
        <v>336</v>
      </c>
      <c r="C105" s="15" t="s">
        <v>508</v>
      </c>
      <c r="D105" s="15" t="s">
        <v>509</v>
      </c>
      <c r="E105" s="14" t="s">
        <v>461</v>
      </c>
      <c r="F105" s="14" t="s">
        <v>8</v>
      </c>
      <c r="G105" s="14">
        <v>69</v>
      </c>
      <c r="H105" s="14">
        <v>87</v>
      </c>
      <c r="I105" s="14">
        <v>80</v>
      </c>
      <c r="J105" s="14">
        <v>70</v>
      </c>
      <c r="K105" s="14">
        <f t="shared" si="0"/>
        <v>306</v>
      </c>
      <c r="L105" s="14">
        <v>3</v>
      </c>
      <c r="M105" s="14"/>
    </row>
    <row r="106" spans="1:13" ht="15.5" x14ac:dyDescent="0.35">
      <c r="A106" s="33">
        <v>56</v>
      </c>
      <c r="B106" s="14">
        <v>577</v>
      </c>
      <c r="C106" s="15" t="s">
        <v>779</v>
      </c>
      <c r="D106" s="15" t="s">
        <v>80</v>
      </c>
      <c r="E106" s="14" t="s">
        <v>462</v>
      </c>
      <c r="F106" s="14" t="s">
        <v>8</v>
      </c>
      <c r="G106" s="14">
        <v>68</v>
      </c>
      <c r="H106" s="14">
        <v>77</v>
      </c>
      <c r="I106" s="14">
        <v>82</v>
      </c>
      <c r="J106" s="14">
        <v>76</v>
      </c>
      <c r="K106" s="14">
        <f t="shared" si="0"/>
        <v>303</v>
      </c>
      <c r="L106" s="14">
        <v>2</v>
      </c>
      <c r="M106" s="14"/>
    </row>
    <row r="107" spans="1:13" ht="15.5" x14ac:dyDescent="0.35">
      <c r="A107" s="33"/>
      <c r="B107" s="14"/>
      <c r="C107" s="15"/>
      <c r="D107" s="15"/>
      <c r="E107" s="14"/>
      <c r="F107" s="14"/>
      <c r="G107" s="14"/>
      <c r="H107" s="14"/>
      <c r="I107" s="14"/>
      <c r="J107" s="14"/>
      <c r="K107" s="14"/>
    </row>
    <row r="108" spans="1:13" ht="15.5" x14ac:dyDescent="0.35">
      <c r="B108" s="15" t="s">
        <v>854</v>
      </c>
    </row>
  </sheetData>
  <printOptions horizontalCentered="1"/>
  <pageMargins left="0.2" right="0.2" top="0.5" bottom="0.5" header="0.3" footer="0.3"/>
  <pageSetup orientation="portrait" r:id="rId1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AEC9-9D49-4199-8FB5-0E508FD5FE66}">
  <dimension ref="A1:H46"/>
  <sheetViews>
    <sheetView zoomScaleNormal="100" workbookViewId="0"/>
  </sheetViews>
  <sheetFormatPr defaultColWidth="8.81640625" defaultRowHeight="14.5" x14ac:dyDescent="0.35"/>
  <cols>
    <col min="1" max="1" width="7.453125" customWidth="1"/>
    <col min="2" max="2" width="6.1796875" customWidth="1"/>
    <col min="3" max="3" width="13" bestFit="1" customWidth="1"/>
    <col min="4" max="4" width="17.6328125" bestFit="1" customWidth="1"/>
    <col min="5" max="5" width="5" bestFit="1" customWidth="1"/>
    <col min="6" max="6" width="11.36328125" bestFit="1" customWidth="1"/>
    <col min="7" max="7" width="11" style="37" customWidth="1"/>
  </cols>
  <sheetData>
    <row r="1" spans="1:7" ht="36" x14ac:dyDescent="0.8">
      <c r="B1" s="35" t="s">
        <v>855</v>
      </c>
      <c r="C1" s="36"/>
    </row>
    <row r="2" spans="1:7" ht="15.5" x14ac:dyDescent="0.35">
      <c r="A2" s="27" t="s">
        <v>782</v>
      </c>
      <c r="B2" s="27" t="s">
        <v>0</v>
      </c>
      <c r="C2" s="28" t="s">
        <v>1</v>
      </c>
      <c r="D2" s="28" t="s">
        <v>2</v>
      </c>
      <c r="E2" s="29" t="s">
        <v>3</v>
      </c>
      <c r="F2" s="29" t="s">
        <v>856</v>
      </c>
      <c r="G2" s="29" t="s">
        <v>857</v>
      </c>
    </row>
    <row r="3" spans="1:7" ht="18" x14ac:dyDescent="0.4">
      <c r="A3" s="38">
        <v>1</v>
      </c>
      <c r="B3" s="14">
        <v>363</v>
      </c>
      <c r="C3" s="15" t="s">
        <v>774</v>
      </c>
      <c r="D3" s="15" t="s">
        <v>118</v>
      </c>
      <c r="E3" s="14"/>
      <c r="F3" s="12">
        <v>247.8</v>
      </c>
      <c r="G3" s="24">
        <v>495.5</v>
      </c>
    </row>
    <row r="4" spans="1:7" ht="18" x14ac:dyDescent="0.4">
      <c r="A4" s="38"/>
      <c r="B4" s="14">
        <v>163</v>
      </c>
      <c r="C4" s="15" t="s">
        <v>360</v>
      </c>
      <c r="D4" s="15" t="s">
        <v>361</v>
      </c>
      <c r="E4" s="14"/>
      <c r="F4" s="12">
        <v>247.7</v>
      </c>
      <c r="G4" s="24"/>
    </row>
    <row r="5" spans="1:7" ht="18" x14ac:dyDescent="0.4">
      <c r="A5" s="38"/>
      <c r="B5" s="14"/>
      <c r="C5" s="15"/>
      <c r="D5" s="15"/>
      <c r="E5" s="14"/>
      <c r="F5" s="12"/>
      <c r="G5" s="24"/>
    </row>
    <row r="6" spans="1:7" ht="18" x14ac:dyDescent="0.4">
      <c r="A6" s="38">
        <v>2</v>
      </c>
      <c r="B6" s="14">
        <v>504</v>
      </c>
      <c r="C6" s="15" t="s">
        <v>75</v>
      </c>
      <c r="D6" s="15" t="s">
        <v>135</v>
      </c>
      <c r="E6" s="14"/>
      <c r="F6" s="12">
        <v>245.4</v>
      </c>
      <c r="G6" s="24">
        <v>492.6</v>
      </c>
    </row>
    <row r="7" spans="1:7" ht="18" x14ac:dyDescent="0.4">
      <c r="A7" s="38"/>
      <c r="B7" s="14">
        <v>453</v>
      </c>
      <c r="C7" s="15" t="s">
        <v>267</v>
      </c>
      <c r="D7" s="15" t="s">
        <v>641</v>
      </c>
      <c r="E7" s="14" t="s">
        <v>460</v>
      </c>
      <c r="F7" s="12">
        <v>247.2</v>
      </c>
      <c r="G7" s="24"/>
    </row>
    <row r="8" spans="1:7" ht="18" x14ac:dyDescent="0.4">
      <c r="A8" s="38"/>
      <c r="B8" s="14"/>
      <c r="C8" s="15"/>
      <c r="D8" s="15"/>
      <c r="E8" s="14"/>
      <c r="F8" s="12"/>
      <c r="G8" s="24"/>
    </row>
    <row r="9" spans="1:7" ht="18" x14ac:dyDescent="0.4">
      <c r="A9" s="38">
        <v>3</v>
      </c>
      <c r="B9" s="14">
        <v>120</v>
      </c>
      <c r="C9" s="15" t="s">
        <v>234</v>
      </c>
      <c r="D9" s="15" t="s">
        <v>352</v>
      </c>
      <c r="E9" s="14"/>
      <c r="F9" s="12">
        <v>215.1</v>
      </c>
      <c r="G9" s="24">
        <v>431.6</v>
      </c>
    </row>
    <row r="10" spans="1:7" ht="18" x14ac:dyDescent="0.4">
      <c r="A10" s="38"/>
      <c r="B10" s="14">
        <v>414</v>
      </c>
      <c r="C10" s="15" t="s">
        <v>121</v>
      </c>
      <c r="D10" s="15" t="s">
        <v>122</v>
      </c>
      <c r="E10" s="14"/>
      <c r="F10" s="12">
        <v>216.5</v>
      </c>
      <c r="G10" s="24"/>
    </row>
    <row r="11" spans="1:7" ht="18" x14ac:dyDescent="0.4">
      <c r="A11" s="38"/>
      <c r="B11" s="14"/>
      <c r="C11" s="15"/>
      <c r="D11" s="15"/>
      <c r="E11" s="14"/>
      <c r="F11" s="12"/>
      <c r="G11" s="24"/>
    </row>
    <row r="12" spans="1:7" ht="18" x14ac:dyDescent="0.4">
      <c r="A12" s="38">
        <v>4</v>
      </c>
      <c r="B12" s="14">
        <v>550</v>
      </c>
      <c r="C12" s="15" t="s">
        <v>362</v>
      </c>
      <c r="D12" s="15" t="s">
        <v>363</v>
      </c>
      <c r="E12" s="14"/>
      <c r="F12" s="12">
        <v>198.6</v>
      </c>
      <c r="G12" s="24">
        <v>389.79999999999995</v>
      </c>
    </row>
    <row r="13" spans="1:7" ht="18" x14ac:dyDescent="0.4">
      <c r="A13" s="38"/>
      <c r="B13" s="14">
        <v>359</v>
      </c>
      <c r="C13" s="15" t="s">
        <v>136</v>
      </c>
      <c r="D13" s="15" t="s">
        <v>137</v>
      </c>
      <c r="E13" s="14"/>
      <c r="F13" s="12">
        <v>191.2</v>
      </c>
      <c r="G13" s="24"/>
    </row>
    <row r="14" spans="1:7" ht="18" x14ac:dyDescent="0.4">
      <c r="A14" s="38"/>
      <c r="B14" s="14"/>
      <c r="C14" s="15"/>
      <c r="D14" s="15"/>
      <c r="E14" s="14"/>
      <c r="F14" s="12"/>
      <c r="G14" s="24"/>
    </row>
    <row r="15" spans="1:7" ht="18" x14ac:dyDescent="0.4">
      <c r="A15" s="38">
        <v>5</v>
      </c>
      <c r="B15" s="14">
        <v>518</v>
      </c>
      <c r="C15" s="15" t="s">
        <v>356</v>
      </c>
      <c r="D15" s="15" t="s">
        <v>357</v>
      </c>
      <c r="E15" s="14"/>
      <c r="F15" s="12">
        <v>175.8</v>
      </c>
      <c r="G15" s="24">
        <v>348.20000000000005</v>
      </c>
    </row>
    <row r="16" spans="1:7" ht="18" x14ac:dyDescent="0.4">
      <c r="A16" s="33"/>
      <c r="B16" s="14">
        <v>458</v>
      </c>
      <c r="C16" s="15" t="s">
        <v>127</v>
      </c>
      <c r="D16" s="15" t="s">
        <v>128</v>
      </c>
      <c r="E16" s="14"/>
      <c r="F16" s="12">
        <v>172.4</v>
      </c>
      <c r="G16" s="24"/>
    </row>
    <row r="17" spans="1:8" x14ac:dyDescent="0.35">
      <c r="G17" s="39"/>
    </row>
    <row r="19" spans="1:8" ht="36" x14ac:dyDescent="0.8">
      <c r="B19" s="35" t="s">
        <v>858</v>
      </c>
      <c r="C19" s="36"/>
    </row>
    <row r="20" spans="1:8" ht="15.5" x14ac:dyDescent="0.35">
      <c r="A20" s="27" t="s">
        <v>782</v>
      </c>
      <c r="B20" s="27" t="s">
        <v>0</v>
      </c>
      <c r="C20" s="28" t="s">
        <v>1</v>
      </c>
      <c r="D20" s="28" t="s">
        <v>2</v>
      </c>
      <c r="E20" s="29" t="s">
        <v>3</v>
      </c>
      <c r="F20" s="29" t="s">
        <v>856</v>
      </c>
      <c r="G20" s="29" t="s">
        <v>857</v>
      </c>
    </row>
    <row r="21" spans="1:8" ht="18" x14ac:dyDescent="0.4">
      <c r="A21" s="38">
        <v>1</v>
      </c>
      <c r="B21" s="17" t="s">
        <v>859</v>
      </c>
      <c r="C21" s="28"/>
      <c r="D21" s="28"/>
      <c r="E21" s="29"/>
      <c r="F21" s="29"/>
      <c r="G21" s="24">
        <v>491.3</v>
      </c>
      <c r="H21" s="12"/>
    </row>
    <row r="22" spans="1:8" ht="18" x14ac:dyDescent="0.4">
      <c r="A22" s="38"/>
      <c r="B22" s="14">
        <v>504</v>
      </c>
      <c r="C22" s="15" t="s">
        <v>267</v>
      </c>
      <c r="D22" s="15" t="s">
        <v>641</v>
      </c>
      <c r="E22" s="14" t="s">
        <v>460</v>
      </c>
      <c r="F22" s="12">
        <v>243.7</v>
      </c>
      <c r="G22" s="24"/>
      <c r="H22" s="12"/>
    </row>
    <row r="23" spans="1:8" ht="18" x14ac:dyDescent="0.4">
      <c r="A23" s="38"/>
      <c r="B23" s="14">
        <v>465</v>
      </c>
      <c r="C23" s="15" t="s">
        <v>75</v>
      </c>
      <c r="D23" s="15" t="s">
        <v>187</v>
      </c>
      <c r="E23" s="14" t="s">
        <v>457</v>
      </c>
      <c r="F23" s="12">
        <v>247.6</v>
      </c>
      <c r="G23" s="24"/>
      <c r="H23" s="12"/>
    </row>
    <row r="24" spans="1:8" ht="18" x14ac:dyDescent="0.4">
      <c r="A24" s="38"/>
      <c r="B24" s="14"/>
      <c r="C24" s="15"/>
      <c r="D24" s="15"/>
      <c r="E24" s="14"/>
      <c r="F24" s="12"/>
      <c r="G24" s="24"/>
      <c r="H24" s="12"/>
    </row>
    <row r="25" spans="1:8" ht="18" x14ac:dyDescent="0.4">
      <c r="A25" s="38">
        <v>2</v>
      </c>
      <c r="B25" s="17" t="s">
        <v>860</v>
      </c>
      <c r="C25" s="15"/>
      <c r="D25" s="15"/>
      <c r="E25" s="14"/>
      <c r="F25" s="12"/>
      <c r="G25" s="24">
        <v>489.6</v>
      </c>
      <c r="H25" s="12"/>
    </row>
    <row r="26" spans="1:8" ht="18" x14ac:dyDescent="0.4">
      <c r="A26" s="38"/>
      <c r="B26" s="14">
        <v>362</v>
      </c>
      <c r="C26" s="15" t="s">
        <v>151</v>
      </c>
      <c r="D26" s="15" t="s">
        <v>177</v>
      </c>
      <c r="E26" s="14" t="s">
        <v>460</v>
      </c>
      <c r="F26" s="12">
        <v>244.6</v>
      </c>
      <c r="G26" s="24"/>
      <c r="H26" s="12"/>
    </row>
    <row r="27" spans="1:8" ht="18" x14ac:dyDescent="0.4">
      <c r="A27" s="38"/>
      <c r="B27" s="14">
        <v>155</v>
      </c>
      <c r="C27" s="15" t="s">
        <v>240</v>
      </c>
      <c r="D27" s="15" t="s">
        <v>53</v>
      </c>
      <c r="E27" s="14" t="s">
        <v>460</v>
      </c>
      <c r="F27" s="12">
        <v>245</v>
      </c>
      <c r="G27" s="24"/>
      <c r="H27" s="12"/>
    </row>
    <row r="28" spans="1:8" ht="18" x14ac:dyDescent="0.4">
      <c r="A28" s="38"/>
      <c r="B28" s="14"/>
      <c r="C28" s="15"/>
      <c r="D28" s="15"/>
      <c r="E28" s="14"/>
      <c r="F28" s="12"/>
      <c r="G28" s="24"/>
      <c r="H28" s="12"/>
    </row>
    <row r="29" spans="1:8" ht="18" x14ac:dyDescent="0.4">
      <c r="A29" s="38">
        <v>3</v>
      </c>
      <c r="B29" s="17" t="s">
        <v>861</v>
      </c>
      <c r="C29" s="15"/>
      <c r="D29" s="15"/>
      <c r="E29" s="14"/>
      <c r="F29" s="12"/>
      <c r="G29" s="24">
        <v>424.5</v>
      </c>
      <c r="H29" s="12"/>
    </row>
    <row r="30" spans="1:8" ht="18" x14ac:dyDescent="0.4">
      <c r="A30" s="38"/>
      <c r="B30" s="14">
        <v>447</v>
      </c>
      <c r="C30" s="15" t="s">
        <v>247</v>
      </c>
      <c r="D30" s="15" t="s">
        <v>320</v>
      </c>
      <c r="E30" s="14" t="s">
        <v>460</v>
      </c>
      <c r="F30" s="12">
        <v>211.9</v>
      </c>
      <c r="G30" s="24"/>
      <c r="H30" s="12"/>
    </row>
    <row r="31" spans="1:8" ht="18" x14ac:dyDescent="0.4">
      <c r="A31" s="38"/>
      <c r="B31" s="14">
        <v>457</v>
      </c>
      <c r="C31" s="15" t="s">
        <v>550</v>
      </c>
      <c r="D31" s="15" t="s">
        <v>551</v>
      </c>
      <c r="E31" s="14" t="s">
        <v>457</v>
      </c>
      <c r="F31" s="12">
        <v>212.6</v>
      </c>
      <c r="G31" s="24"/>
      <c r="H31" s="12"/>
    </row>
    <row r="32" spans="1:8" ht="18" x14ac:dyDescent="0.4">
      <c r="A32" s="38"/>
      <c r="B32" s="14"/>
      <c r="C32" s="15"/>
      <c r="D32" s="15"/>
      <c r="E32" s="14"/>
      <c r="F32" s="12"/>
      <c r="G32" s="24"/>
      <c r="H32" s="12"/>
    </row>
    <row r="33" spans="1:8" ht="18" x14ac:dyDescent="0.4">
      <c r="A33" s="38">
        <v>4</v>
      </c>
      <c r="B33" s="17" t="s">
        <v>862</v>
      </c>
      <c r="C33" s="15"/>
      <c r="D33" s="15"/>
      <c r="E33" s="14"/>
      <c r="F33" s="12"/>
      <c r="G33" s="24">
        <v>381.5</v>
      </c>
      <c r="H33" s="12"/>
    </row>
    <row r="34" spans="1:8" ht="18" x14ac:dyDescent="0.4">
      <c r="A34" s="38"/>
      <c r="B34" s="14">
        <v>240</v>
      </c>
      <c r="C34" s="15" t="s">
        <v>292</v>
      </c>
      <c r="D34" s="15" t="s">
        <v>293</v>
      </c>
      <c r="E34" s="14" t="s">
        <v>457</v>
      </c>
      <c r="F34" s="12">
        <v>190.1</v>
      </c>
      <c r="G34" s="24"/>
      <c r="H34" s="12"/>
    </row>
    <row r="35" spans="1:8" ht="18" x14ac:dyDescent="0.4">
      <c r="A35" s="38"/>
      <c r="B35" s="14">
        <v>286</v>
      </c>
      <c r="C35" s="15" t="s">
        <v>25</v>
      </c>
      <c r="D35" s="15" t="s">
        <v>94</v>
      </c>
      <c r="E35" s="14" t="s">
        <v>460</v>
      </c>
      <c r="F35" s="12">
        <v>191.4</v>
      </c>
      <c r="G35" s="24"/>
      <c r="H35" s="12"/>
    </row>
    <row r="36" spans="1:8" ht="18" x14ac:dyDescent="0.4">
      <c r="B36" s="14"/>
      <c r="C36" s="15"/>
      <c r="D36" s="15"/>
      <c r="E36" s="14"/>
      <c r="F36" s="12"/>
      <c r="G36" s="24"/>
      <c r="H36" s="12"/>
    </row>
    <row r="37" spans="1:8" ht="18" x14ac:dyDescent="0.4">
      <c r="A37" s="38">
        <v>5</v>
      </c>
      <c r="B37" s="17" t="s">
        <v>863</v>
      </c>
      <c r="G37" s="24">
        <v>340.8</v>
      </c>
      <c r="H37" s="12"/>
    </row>
    <row r="38" spans="1:8" ht="15.5" x14ac:dyDescent="0.35">
      <c r="B38" s="14">
        <v>373</v>
      </c>
      <c r="C38" s="15" t="s">
        <v>158</v>
      </c>
      <c r="D38" s="15" t="s">
        <v>159</v>
      </c>
      <c r="E38" s="14" t="s">
        <v>460</v>
      </c>
      <c r="F38" s="12">
        <v>173.5</v>
      </c>
      <c r="G38" s="39"/>
      <c r="H38" s="12"/>
    </row>
    <row r="39" spans="1:8" ht="18" x14ac:dyDescent="0.4">
      <c r="B39" s="14">
        <v>379</v>
      </c>
      <c r="C39" s="15" t="s">
        <v>244</v>
      </c>
      <c r="D39" s="15" t="s">
        <v>416</v>
      </c>
      <c r="E39" s="14" t="s">
        <v>457</v>
      </c>
      <c r="F39" s="12">
        <v>167.3</v>
      </c>
      <c r="G39" s="24"/>
      <c r="H39" s="12"/>
    </row>
    <row r="40" spans="1:8" ht="15.5" x14ac:dyDescent="0.35">
      <c r="F40" s="12"/>
      <c r="G40" s="40"/>
      <c r="H40" s="12"/>
    </row>
    <row r="41" spans="1:8" ht="15.5" x14ac:dyDescent="0.35">
      <c r="F41" s="12"/>
      <c r="G41" s="40"/>
      <c r="H41" s="12"/>
    </row>
    <row r="42" spans="1:8" ht="15.5" x14ac:dyDescent="0.35">
      <c r="F42" s="12"/>
      <c r="G42" s="40"/>
      <c r="H42" s="12"/>
    </row>
    <row r="43" spans="1:8" ht="15.5" x14ac:dyDescent="0.35">
      <c r="F43" s="12"/>
      <c r="G43" s="12"/>
      <c r="H43" s="12"/>
    </row>
    <row r="44" spans="1:8" ht="15.5" x14ac:dyDescent="0.35">
      <c r="F44" s="12"/>
      <c r="G44" s="12"/>
      <c r="H44" s="12"/>
    </row>
    <row r="45" spans="1:8" ht="15.5" x14ac:dyDescent="0.35">
      <c r="F45" s="12"/>
      <c r="G45" s="12"/>
      <c r="H45" s="12"/>
    </row>
    <row r="46" spans="1:8" ht="15.5" x14ac:dyDescent="0.35">
      <c r="F46" s="12"/>
      <c r="G46" s="12"/>
    </row>
  </sheetData>
  <printOptions horizontalCentered="1"/>
  <pageMargins left="0.45" right="0.45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231C-66DE-4AE8-AE0B-A6E736042D36}">
  <dimension ref="A1:L60"/>
  <sheetViews>
    <sheetView zoomScaleNormal="100" workbookViewId="0"/>
  </sheetViews>
  <sheetFormatPr defaultColWidth="8.81640625" defaultRowHeight="14.5" x14ac:dyDescent="0.35"/>
  <cols>
    <col min="1" max="1" width="7.453125" customWidth="1"/>
    <col min="2" max="2" width="6.1796875" customWidth="1"/>
    <col min="3" max="3" width="13" bestFit="1" customWidth="1"/>
    <col min="4" max="4" width="17.6328125" bestFit="1" customWidth="1"/>
    <col min="5" max="5" width="5" bestFit="1" customWidth="1"/>
    <col min="6" max="6" width="13.36328125" customWidth="1"/>
    <col min="7" max="7" width="11" style="37" customWidth="1"/>
  </cols>
  <sheetData>
    <row r="1" spans="1:11" ht="36" x14ac:dyDescent="0.8">
      <c r="B1" s="35" t="s">
        <v>864</v>
      </c>
      <c r="C1" s="36"/>
    </row>
    <row r="2" spans="1:11" ht="15.5" x14ac:dyDescent="0.35">
      <c r="A2" s="27" t="s">
        <v>782</v>
      </c>
      <c r="B2" s="27" t="s">
        <v>0</v>
      </c>
      <c r="C2" s="28" t="s">
        <v>1</v>
      </c>
      <c r="D2" s="28" t="s">
        <v>2</v>
      </c>
      <c r="E2" s="29" t="s">
        <v>3</v>
      </c>
      <c r="F2" s="29" t="s">
        <v>865</v>
      </c>
      <c r="G2" s="29" t="s">
        <v>857</v>
      </c>
    </row>
    <row r="3" spans="1:11" s="44" customFormat="1" ht="18.5" x14ac:dyDescent="0.45">
      <c r="A3" s="38">
        <v>1</v>
      </c>
      <c r="B3" s="41" t="s">
        <v>866</v>
      </c>
      <c r="C3" s="42"/>
      <c r="D3" s="42"/>
      <c r="E3" s="43"/>
      <c r="F3" s="43"/>
      <c r="G3" s="43">
        <f>SUM(F4:F5)</f>
        <v>473.8</v>
      </c>
    </row>
    <row r="4" spans="1:11" ht="15.5" x14ac:dyDescent="0.35">
      <c r="A4" s="33"/>
      <c r="B4" s="14">
        <v>268</v>
      </c>
      <c r="C4" s="15" t="s">
        <v>6</v>
      </c>
      <c r="D4" s="15" t="s">
        <v>7</v>
      </c>
      <c r="E4" s="14"/>
      <c r="F4" s="31">
        <v>237.3</v>
      </c>
      <c r="G4" s="14"/>
      <c r="H4" s="14"/>
      <c r="I4" s="14"/>
      <c r="J4" s="14"/>
      <c r="K4" s="14"/>
    </row>
    <row r="5" spans="1:11" ht="15.5" x14ac:dyDescent="0.35">
      <c r="A5" s="33"/>
      <c r="B5" s="14">
        <v>335</v>
      </c>
      <c r="C5" s="15" t="s">
        <v>220</v>
      </c>
      <c r="D5" s="15" t="s">
        <v>221</v>
      </c>
      <c r="E5" s="14"/>
      <c r="F5" s="31">
        <v>236.5</v>
      </c>
      <c r="G5" s="14"/>
      <c r="H5" s="14"/>
      <c r="I5" s="14"/>
      <c r="J5" s="14"/>
      <c r="K5" s="14"/>
    </row>
    <row r="6" spans="1:11" ht="15.5" x14ac:dyDescent="0.35">
      <c r="A6" s="33"/>
      <c r="B6" s="14"/>
      <c r="C6" s="15"/>
      <c r="D6" s="15"/>
      <c r="E6" s="14"/>
      <c r="F6" s="31"/>
      <c r="G6" s="14"/>
      <c r="H6" s="14"/>
      <c r="I6" s="14"/>
      <c r="J6" s="14"/>
      <c r="K6" s="14"/>
    </row>
    <row r="7" spans="1:11" s="49" customFormat="1" ht="18" x14ac:dyDescent="0.4">
      <c r="A7" s="27">
        <v>2</v>
      </c>
      <c r="B7" s="45" t="s">
        <v>867</v>
      </c>
      <c r="C7" s="46"/>
      <c r="D7" s="46"/>
      <c r="E7" s="47"/>
      <c r="F7" s="48"/>
      <c r="G7" s="43">
        <f>SUM(F8:F9)</f>
        <v>464.4</v>
      </c>
    </row>
    <row r="8" spans="1:11" ht="15.5" x14ac:dyDescent="0.35">
      <c r="A8" s="33"/>
      <c r="B8" s="14">
        <v>349</v>
      </c>
      <c r="C8" s="15" t="s">
        <v>21</v>
      </c>
      <c r="D8" s="15" t="s">
        <v>22</v>
      </c>
      <c r="E8" s="14" t="s">
        <v>460</v>
      </c>
      <c r="F8" s="31">
        <v>236.4</v>
      </c>
    </row>
    <row r="9" spans="1:11" ht="15.5" x14ac:dyDescent="0.35">
      <c r="A9" s="33"/>
      <c r="B9" s="14">
        <v>100</v>
      </c>
      <c r="C9" s="15" t="s">
        <v>225</v>
      </c>
      <c r="D9" s="15" t="s">
        <v>226</v>
      </c>
      <c r="E9" s="14" t="s">
        <v>457</v>
      </c>
      <c r="F9" s="31">
        <v>228</v>
      </c>
    </row>
    <row r="10" spans="1:11" ht="15.5" x14ac:dyDescent="0.35">
      <c r="A10" s="33"/>
      <c r="B10" s="14"/>
      <c r="C10" s="15"/>
      <c r="D10" s="15"/>
      <c r="E10" s="14"/>
      <c r="F10" s="31"/>
    </row>
    <row r="11" spans="1:11" s="49" customFormat="1" ht="18" x14ac:dyDescent="0.4">
      <c r="A11" s="27">
        <v>3</v>
      </c>
      <c r="B11" s="45" t="s">
        <v>868</v>
      </c>
      <c r="C11" s="46"/>
      <c r="D11" s="46"/>
      <c r="E11" s="47"/>
      <c r="F11" s="48"/>
      <c r="G11" s="43">
        <f>SUM(F12:F13)</f>
        <v>405.8</v>
      </c>
      <c r="H11" s="47"/>
      <c r="I11" s="47"/>
      <c r="J11" s="47"/>
      <c r="K11" s="47"/>
    </row>
    <row r="12" spans="1:11" ht="15.5" x14ac:dyDescent="0.35">
      <c r="A12" s="33"/>
      <c r="B12" s="14">
        <v>523</v>
      </c>
      <c r="C12" s="15" t="s">
        <v>237</v>
      </c>
      <c r="D12" s="15" t="s">
        <v>238</v>
      </c>
      <c r="E12" s="14"/>
      <c r="F12" s="31">
        <v>194.3</v>
      </c>
      <c r="G12" s="14"/>
      <c r="H12" s="14"/>
      <c r="I12" s="14"/>
      <c r="J12" s="14"/>
      <c r="K12" s="14"/>
    </row>
    <row r="13" spans="1:11" ht="15.5" x14ac:dyDescent="0.35">
      <c r="A13" s="33"/>
      <c r="B13" s="14">
        <v>402</v>
      </c>
      <c r="C13" s="15" t="s">
        <v>19</v>
      </c>
      <c r="D13" s="15" t="s">
        <v>20</v>
      </c>
      <c r="E13" s="14"/>
      <c r="F13" s="31">
        <v>211.5</v>
      </c>
    </row>
    <row r="14" spans="1:11" ht="15.5" x14ac:dyDescent="0.35">
      <c r="A14" s="33"/>
      <c r="B14" s="14"/>
      <c r="C14" s="15"/>
      <c r="D14" s="15"/>
      <c r="E14" s="14"/>
      <c r="F14" s="31"/>
    </row>
    <row r="15" spans="1:11" s="49" customFormat="1" ht="18" x14ac:dyDescent="0.4">
      <c r="A15" s="27">
        <v>4</v>
      </c>
      <c r="B15" s="41" t="s">
        <v>869</v>
      </c>
      <c r="C15" s="46"/>
      <c r="D15" s="46"/>
      <c r="E15" s="47"/>
      <c r="F15" s="48"/>
      <c r="G15" s="43">
        <f>SUM(F16:F17)</f>
        <v>358.4</v>
      </c>
      <c r="H15" s="47"/>
      <c r="I15" s="47"/>
      <c r="J15" s="47"/>
      <c r="K15" s="47"/>
    </row>
    <row r="16" spans="1:11" ht="15.5" x14ac:dyDescent="0.35">
      <c r="A16" s="33"/>
      <c r="B16" s="14">
        <v>487</v>
      </c>
      <c r="C16" s="15" t="s">
        <v>30</v>
      </c>
      <c r="D16" s="15" t="s">
        <v>31</v>
      </c>
      <c r="E16" s="14" t="s">
        <v>460</v>
      </c>
      <c r="F16" s="31">
        <v>183.8</v>
      </c>
      <c r="G16" s="14"/>
      <c r="H16" s="14"/>
      <c r="I16" s="14"/>
      <c r="J16" s="14"/>
      <c r="K16" s="14"/>
    </row>
    <row r="17" spans="1:12" ht="15.5" x14ac:dyDescent="0.35">
      <c r="A17" s="33"/>
      <c r="B17" s="14">
        <v>560</v>
      </c>
      <c r="C17" s="15" t="s">
        <v>243</v>
      </c>
      <c r="D17" s="15" t="s">
        <v>26</v>
      </c>
      <c r="E17" s="14" t="s">
        <v>461</v>
      </c>
      <c r="F17" s="31">
        <v>174.6</v>
      </c>
      <c r="G17" s="14"/>
      <c r="H17" s="14"/>
      <c r="I17" s="14"/>
      <c r="J17" s="14"/>
      <c r="K17" s="14"/>
    </row>
    <row r="18" spans="1:12" ht="15.5" x14ac:dyDescent="0.35">
      <c r="A18" s="33"/>
      <c r="B18" s="14"/>
      <c r="C18" s="15"/>
      <c r="D18" s="15"/>
      <c r="E18" s="14"/>
      <c r="F18" s="31"/>
      <c r="G18" s="14"/>
      <c r="H18" s="14"/>
      <c r="I18" s="14"/>
      <c r="J18" s="14"/>
      <c r="K18" s="14"/>
    </row>
    <row r="19" spans="1:12" s="49" customFormat="1" ht="18" x14ac:dyDescent="0.4">
      <c r="A19" s="27">
        <v>5</v>
      </c>
      <c r="B19" s="45" t="s">
        <v>870</v>
      </c>
      <c r="C19" s="46"/>
      <c r="D19" s="46"/>
      <c r="E19" s="47"/>
      <c r="F19" s="48"/>
      <c r="G19" s="43">
        <f>SUM(F20:F21)</f>
        <v>315.29999999999995</v>
      </c>
    </row>
    <row r="20" spans="1:12" ht="15.5" x14ac:dyDescent="0.35">
      <c r="A20" s="33"/>
      <c r="B20" s="14">
        <v>117</v>
      </c>
      <c r="C20" s="15" t="s">
        <v>32</v>
      </c>
      <c r="D20" s="15" t="s">
        <v>33</v>
      </c>
      <c r="E20" s="14" t="s">
        <v>457</v>
      </c>
      <c r="F20" s="31">
        <v>166.2</v>
      </c>
    </row>
    <row r="21" spans="1:12" ht="15.5" x14ac:dyDescent="0.35">
      <c r="A21" s="33"/>
      <c r="B21" s="14">
        <v>439</v>
      </c>
      <c r="C21" s="15" t="s">
        <v>249</v>
      </c>
      <c r="D21" s="15" t="s">
        <v>259</v>
      </c>
      <c r="E21" s="14"/>
      <c r="F21" s="31">
        <v>149.1</v>
      </c>
    </row>
    <row r="22" spans="1:12" ht="15.5" x14ac:dyDescent="0.35">
      <c r="A22" s="33"/>
      <c r="B22" s="14"/>
      <c r="C22" s="15"/>
      <c r="D22" s="15"/>
      <c r="E22" s="14"/>
      <c r="F22" s="12"/>
    </row>
    <row r="23" spans="1:12" ht="15.5" x14ac:dyDescent="0.35">
      <c r="A23" s="33"/>
      <c r="B23" s="14"/>
      <c r="C23" s="15"/>
      <c r="D23" s="15"/>
      <c r="E23" s="14"/>
      <c r="F23" s="12"/>
    </row>
    <row r="24" spans="1:12" ht="15.5" x14ac:dyDescent="0.35">
      <c r="A24" s="33"/>
      <c r="B24" s="14"/>
      <c r="C24" s="15"/>
      <c r="D24" s="15"/>
      <c r="E24" s="14"/>
      <c r="F24" s="12"/>
    </row>
    <row r="25" spans="1:12" ht="36" x14ac:dyDescent="0.8">
      <c r="B25" s="35" t="s">
        <v>871</v>
      </c>
      <c r="C25" s="36"/>
    </row>
    <row r="26" spans="1:12" ht="15.5" x14ac:dyDescent="0.35">
      <c r="A26" s="27" t="s">
        <v>782</v>
      </c>
      <c r="B26" s="27" t="s">
        <v>0</v>
      </c>
      <c r="C26" s="28" t="s">
        <v>1</v>
      </c>
      <c r="D26" s="28" t="s">
        <v>2</v>
      </c>
      <c r="E26" s="29" t="s">
        <v>3</v>
      </c>
      <c r="F26" s="29" t="s">
        <v>865</v>
      </c>
      <c r="G26" s="29" t="s">
        <v>857</v>
      </c>
    </row>
    <row r="27" spans="1:12" s="49" customFormat="1" ht="18" x14ac:dyDescent="0.4">
      <c r="A27" s="27">
        <v>1</v>
      </c>
      <c r="B27" s="41" t="s">
        <v>872</v>
      </c>
      <c r="C27" s="46"/>
      <c r="D27" s="46"/>
      <c r="E27" s="47"/>
      <c r="F27" s="31"/>
      <c r="G27" s="43">
        <f>SUM(F28:F29)</f>
        <v>470.79999999999995</v>
      </c>
      <c r="H27" s="47"/>
      <c r="I27" s="47"/>
      <c r="J27" s="47"/>
      <c r="K27" s="47"/>
    </row>
    <row r="28" spans="1:12" ht="15.5" x14ac:dyDescent="0.35">
      <c r="A28" s="33"/>
      <c r="B28" s="14">
        <v>117</v>
      </c>
      <c r="C28" s="15" t="s">
        <v>32</v>
      </c>
      <c r="D28" s="15" t="s">
        <v>33</v>
      </c>
      <c r="E28" s="14" t="s">
        <v>457</v>
      </c>
      <c r="F28" s="31">
        <v>239.7</v>
      </c>
      <c r="G28" s="14"/>
      <c r="H28" s="14"/>
      <c r="I28" s="14"/>
      <c r="J28" s="14"/>
      <c r="L28" s="14"/>
    </row>
    <row r="29" spans="1:12" ht="15.5" x14ac:dyDescent="0.35">
      <c r="A29" s="33"/>
      <c r="B29" s="14">
        <v>239</v>
      </c>
      <c r="C29" s="15" t="s">
        <v>229</v>
      </c>
      <c r="D29" s="15" t="s">
        <v>230</v>
      </c>
      <c r="E29" s="14" t="s">
        <v>460</v>
      </c>
      <c r="F29" s="31">
        <v>231.1</v>
      </c>
      <c r="G29" s="14"/>
      <c r="H29" s="14"/>
      <c r="I29" s="14"/>
      <c r="J29" s="14"/>
      <c r="L29" s="14"/>
    </row>
    <row r="30" spans="1:12" ht="15.5" x14ac:dyDescent="0.35">
      <c r="A30" s="33"/>
      <c r="B30" s="14"/>
      <c r="C30" s="15"/>
      <c r="D30" s="15"/>
      <c r="E30" s="14"/>
      <c r="F30" s="31"/>
      <c r="G30" s="14"/>
      <c r="H30" s="14"/>
      <c r="I30" s="14"/>
      <c r="J30" s="14"/>
      <c r="L30" s="14"/>
    </row>
    <row r="31" spans="1:12" s="49" customFormat="1" ht="18" x14ac:dyDescent="0.4">
      <c r="A31" s="27">
        <v>2</v>
      </c>
      <c r="B31" s="41" t="s">
        <v>869</v>
      </c>
      <c r="C31" s="46"/>
      <c r="D31" s="46"/>
      <c r="E31" s="47"/>
      <c r="F31" s="14"/>
      <c r="G31" s="43">
        <f>SUM(F32:F33)</f>
        <v>463.7</v>
      </c>
      <c r="H31" s="47"/>
      <c r="I31" s="47"/>
      <c r="J31" s="47"/>
      <c r="K31" s="47"/>
    </row>
    <row r="32" spans="1:12" ht="15.5" x14ac:dyDescent="0.35">
      <c r="A32" s="33"/>
      <c r="B32" s="14">
        <v>487</v>
      </c>
      <c r="C32" s="15" t="s">
        <v>30</v>
      </c>
      <c r="D32" s="15" t="s">
        <v>31</v>
      </c>
      <c r="E32" s="14" t="s">
        <v>460</v>
      </c>
      <c r="F32" s="31">
        <v>230</v>
      </c>
      <c r="G32" s="14"/>
      <c r="H32" s="14"/>
      <c r="I32" s="14"/>
      <c r="J32" s="14"/>
      <c r="L32" s="14"/>
    </row>
    <row r="33" spans="1:12" ht="15.5" x14ac:dyDescent="0.35">
      <c r="A33" s="33"/>
      <c r="B33" s="14">
        <v>560</v>
      </c>
      <c r="C33" s="15" t="s">
        <v>243</v>
      </c>
      <c r="D33" s="15" t="s">
        <v>26</v>
      </c>
      <c r="E33" s="14" t="s">
        <v>461</v>
      </c>
      <c r="F33" s="31">
        <v>233.7</v>
      </c>
      <c r="G33" s="14"/>
      <c r="H33" s="14"/>
      <c r="I33" s="14"/>
      <c r="J33" s="14"/>
      <c r="L33" s="14"/>
    </row>
    <row r="34" spans="1:12" ht="15.5" x14ac:dyDescent="0.35">
      <c r="A34" s="33"/>
      <c r="B34" s="14"/>
      <c r="C34" s="15"/>
      <c r="D34" s="15"/>
      <c r="E34" s="14"/>
      <c r="F34" s="31"/>
      <c r="G34" s="14"/>
      <c r="H34" s="14"/>
      <c r="I34" s="14"/>
      <c r="J34" s="14"/>
      <c r="L34" s="14"/>
    </row>
    <row r="35" spans="1:12" s="49" customFormat="1" ht="18" x14ac:dyDescent="0.4">
      <c r="A35" s="27">
        <v>3</v>
      </c>
      <c r="B35" s="41" t="s">
        <v>867</v>
      </c>
      <c r="C35" s="46"/>
      <c r="D35" s="46"/>
      <c r="E35" s="47"/>
      <c r="F35" s="31"/>
      <c r="G35" s="43">
        <f>SUM(F36:F37)</f>
        <v>407.5</v>
      </c>
      <c r="H35" s="47"/>
      <c r="I35" s="47"/>
      <c r="J35" s="47"/>
      <c r="K35" s="47"/>
    </row>
    <row r="36" spans="1:12" ht="15.5" x14ac:dyDescent="0.35">
      <c r="A36" s="33"/>
      <c r="B36" s="14">
        <v>349</v>
      </c>
      <c r="C36" s="15" t="s">
        <v>21</v>
      </c>
      <c r="D36" s="15" t="s">
        <v>22</v>
      </c>
      <c r="E36" s="14" t="s">
        <v>460</v>
      </c>
      <c r="F36" s="31">
        <v>209.2</v>
      </c>
      <c r="G36" s="14"/>
      <c r="H36" s="14"/>
      <c r="I36" s="14"/>
      <c r="J36" s="14"/>
      <c r="L36" s="14"/>
    </row>
    <row r="37" spans="1:12" ht="15.5" x14ac:dyDescent="0.35">
      <c r="A37" s="33"/>
      <c r="B37" s="14">
        <v>100</v>
      </c>
      <c r="C37" s="15" t="s">
        <v>225</v>
      </c>
      <c r="D37" s="15" t="s">
        <v>226</v>
      </c>
      <c r="E37" s="14" t="s">
        <v>457</v>
      </c>
      <c r="F37" s="31">
        <v>198.3</v>
      </c>
      <c r="G37" s="14"/>
      <c r="H37" s="14"/>
      <c r="I37" s="14"/>
      <c r="J37" s="14"/>
      <c r="L37" s="14"/>
    </row>
    <row r="38" spans="1:12" ht="15.5" x14ac:dyDescent="0.35">
      <c r="A38" s="33"/>
      <c r="B38" s="14"/>
      <c r="C38" s="15"/>
      <c r="D38" s="15"/>
      <c r="E38" s="14"/>
      <c r="F38" s="31"/>
      <c r="G38" s="14"/>
      <c r="H38" s="14"/>
      <c r="I38" s="14"/>
      <c r="J38" s="14"/>
      <c r="L38" s="14"/>
    </row>
    <row r="39" spans="1:12" s="49" customFormat="1" ht="18" x14ac:dyDescent="0.4">
      <c r="A39" s="27">
        <v>4</v>
      </c>
      <c r="B39" s="41" t="s">
        <v>873</v>
      </c>
      <c r="C39" s="46"/>
      <c r="D39" s="46"/>
      <c r="E39" s="47"/>
      <c r="F39" s="31"/>
      <c r="G39" s="43">
        <f>SUM(F40:F41)</f>
        <v>364.3</v>
      </c>
      <c r="H39" s="47"/>
      <c r="I39" s="47"/>
      <c r="J39" s="47"/>
      <c r="K39" s="47"/>
    </row>
    <row r="40" spans="1:12" ht="15.5" x14ac:dyDescent="0.35">
      <c r="A40" s="33"/>
      <c r="B40" s="14">
        <v>322</v>
      </c>
      <c r="C40" s="15" t="s">
        <v>245</v>
      </c>
      <c r="D40" s="15" t="s">
        <v>246</v>
      </c>
      <c r="E40" s="14" t="s">
        <v>461</v>
      </c>
      <c r="F40" s="31">
        <v>181.9</v>
      </c>
      <c r="G40" s="14"/>
      <c r="H40" s="14"/>
      <c r="I40" s="14"/>
      <c r="J40" s="14"/>
      <c r="L40" s="14"/>
    </row>
    <row r="41" spans="1:12" ht="15.5" x14ac:dyDescent="0.35">
      <c r="A41" s="33"/>
      <c r="B41" s="14">
        <v>307</v>
      </c>
      <c r="C41" s="15" t="s">
        <v>12</v>
      </c>
      <c r="D41" s="15" t="s">
        <v>13</v>
      </c>
      <c r="E41" s="14" t="s">
        <v>461</v>
      </c>
      <c r="F41" s="31">
        <v>182.4</v>
      </c>
    </row>
    <row r="42" spans="1:12" ht="15.5" x14ac:dyDescent="0.35">
      <c r="A42" s="33"/>
      <c r="B42" s="14"/>
      <c r="C42" s="15"/>
      <c r="D42" s="15"/>
      <c r="E42" s="14"/>
      <c r="F42" s="31"/>
    </row>
    <row r="43" spans="1:12" s="49" customFormat="1" ht="18" x14ac:dyDescent="0.4">
      <c r="A43" s="27">
        <v>5</v>
      </c>
      <c r="B43" s="41" t="s">
        <v>874</v>
      </c>
      <c r="C43" s="46"/>
      <c r="D43" s="46"/>
      <c r="E43" s="47"/>
      <c r="F43" s="31"/>
      <c r="G43" s="43">
        <f>SUM(F44:F45)</f>
        <v>324.39999999999998</v>
      </c>
      <c r="H43" s="47"/>
      <c r="I43" s="47"/>
      <c r="J43" s="47"/>
      <c r="K43" s="47"/>
    </row>
    <row r="44" spans="1:12" ht="15.5" x14ac:dyDescent="0.35">
      <c r="A44" s="33"/>
      <c r="B44" s="14">
        <v>347</v>
      </c>
      <c r="C44" s="15" t="s">
        <v>23</v>
      </c>
      <c r="D44" s="15" t="s">
        <v>24</v>
      </c>
      <c r="E44" s="14" t="s">
        <v>457</v>
      </c>
      <c r="F44" s="31">
        <v>160.4</v>
      </c>
      <c r="G44" s="14"/>
      <c r="H44" s="14"/>
      <c r="I44" s="14"/>
      <c r="J44" s="14"/>
      <c r="L44" s="14"/>
    </row>
    <row r="45" spans="1:12" ht="15.5" x14ac:dyDescent="0.35">
      <c r="A45" s="33"/>
      <c r="B45" s="14">
        <v>348</v>
      </c>
      <c r="C45" s="15" t="s">
        <v>250</v>
      </c>
      <c r="D45" s="15" t="s">
        <v>24</v>
      </c>
      <c r="E45" s="14" t="s">
        <v>457</v>
      </c>
      <c r="F45" s="31">
        <v>164</v>
      </c>
      <c r="G45" s="14"/>
      <c r="H45" s="14"/>
      <c r="I45" s="14"/>
      <c r="J45" s="14"/>
      <c r="L45" s="14"/>
    </row>
    <row r="46" spans="1:12" ht="15.5" x14ac:dyDescent="0.35">
      <c r="A46" s="33"/>
      <c r="B46" s="14"/>
      <c r="C46" s="15"/>
      <c r="D46" s="15"/>
      <c r="E46" s="14"/>
      <c r="F46" s="31"/>
      <c r="G46" s="14"/>
      <c r="H46" s="14"/>
      <c r="I46" s="14"/>
      <c r="J46" s="14"/>
      <c r="L46" s="14"/>
    </row>
    <row r="47" spans="1:12" ht="15.5" x14ac:dyDescent="0.35">
      <c r="A47" s="33"/>
      <c r="B47" s="14"/>
      <c r="C47" s="15"/>
      <c r="D47" s="15"/>
      <c r="E47" s="14"/>
      <c r="F47" s="31"/>
      <c r="G47" s="14"/>
      <c r="H47" s="14"/>
      <c r="I47" s="14"/>
      <c r="J47" s="14"/>
      <c r="K47" s="14"/>
      <c r="L47" s="14"/>
    </row>
    <row r="48" spans="1:12" ht="15.5" x14ac:dyDescent="0.35">
      <c r="F48" s="31"/>
    </row>
    <row r="49" spans="6:6" ht="15.5" x14ac:dyDescent="0.35">
      <c r="F49" s="31"/>
    </row>
    <row r="50" spans="6:6" ht="15.5" x14ac:dyDescent="0.35">
      <c r="F50" s="31"/>
    </row>
    <row r="51" spans="6:6" ht="15.5" x14ac:dyDescent="0.35">
      <c r="F51" s="14"/>
    </row>
    <row r="52" spans="6:6" ht="15.5" x14ac:dyDescent="0.35">
      <c r="F52" s="14"/>
    </row>
    <row r="53" spans="6:6" ht="15.5" x14ac:dyDescent="0.35">
      <c r="F53" s="14"/>
    </row>
    <row r="54" spans="6:6" ht="15.5" x14ac:dyDescent="0.35">
      <c r="F54" s="14"/>
    </row>
    <row r="55" spans="6:6" ht="15.5" x14ac:dyDescent="0.35">
      <c r="F55" s="14"/>
    </row>
    <row r="56" spans="6:6" ht="15.5" x14ac:dyDescent="0.35">
      <c r="F56" s="14"/>
    </row>
    <row r="57" spans="6:6" ht="15.5" x14ac:dyDescent="0.35">
      <c r="F57" s="14"/>
    </row>
    <row r="58" spans="6:6" ht="15.5" x14ac:dyDescent="0.35">
      <c r="F58" s="14"/>
    </row>
    <row r="59" spans="6:6" ht="15.5" x14ac:dyDescent="0.35">
      <c r="F59" s="14"/>
    </row>
    <row r="60" spans="6:6" ht="15.5" x14ac:dyDescent="0.35">
      <c r="F60" s="14"/>
    </row>
  </sheetData>
  <printOptions horizontalCentered="1" verticalCentered="1"/>
  <pageMargins left="0.2" right="0.2" top="0.25" bottom="0.2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67D8-EDDD-4118-8562-42FF2125F4BD}">
  <dimension ref="A1:AG91"/>
  <sheetViews>
    <sheetView topLeftCell="A34" zoomScaleNormal="100" workbookViewId="0">
      <selection activeCell="AC33" sqref="AC33"/>
    </sheetView>
  </sheetViews>
  <sheetFormatPr defaultColWidth="8.81640625" defaultRowHeight="14.5" x14ac:dyDescent="0.35"/>
  <cols>
    <col min="1" max="1" width="7" bestFit="1" customWidth="1"/>
    <col min="2" max="2" width="5.1796875" bestFit="1" customWidth="1"/>
    <col min="3" max="3" width="11.81640625" bestFit="1" customWidth="1"/>
    <col min="4" max="4" width="17.36328125" bestFit="1" customWidth="1"/>
    <col min="5" max="5" width="5.6328125" bestFit="1" customWidth="1"/>
    <col min="6" max="11" width="7" hidden="1" customWidth="1"/>
    <col min="12" max="12" width="7" bestFit="1" customWidth="1"/>
    <col min="13" max="13" width="3.81640625" bestFit="1" customWidth="1"/>
    <col min="14" max="19" width="7" hidden="1" customWidth="1"/>
    <col min="20" max="20" width="7" bestFit="1" customWidth="1"/>
    <col min="21" max="21" width="3.81640625" bestFit="1" customWidth="1"/>
    <col min="22" max="27" width="7" hidden="1" customWidth="1"/>
    <col min="28" max="28" width="7" bestFit="1" customWidth="1"/>
    <col min="29" max="29" width="3.81640625" customWidth="1"/>
    <col min="30" max="30" width="9" bestFit="1" customWidth="1"/>
  </cols>
  <sheetData>
    <row r="1" spans="1:32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s="2" customFormat="1" ht="18" x14ac:dyDescent="0.4">
      <c r="A2" s="1" t="s">
        <v>792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5" spans="1:32" ht="15.5" x14ac:dyDescent="0.35">
      <c r="A5" s="27" t="s">
        <v>782</v>
      </c>
      <c r="B5" s="27" t="s">
        <v>0</v>
      </c>
      <c r="C5" s="28" t="s">
        <v>1</v>
      </c>
      <c r="D5" s="28" t="s">
        <v>2</v>
      </c>
      <c r="E5" s="29" t="s">
        <v>3</v>
      </c>
      <c r="F5" s="29">
        <v>1</v>
      </c>
      <c r="G5" s="29">
        <v>2</v>
      </c>
      <c r="H5" s="29">
        <v>3</v>
      </c>
      <c r="I5" s="29">
        <v>4</v>
      </c>
      <c r="J5" s="29">
        <v>5</v>
      </c>
      <c r="K5" s="29">
        <v>6</v>
      </c>
      <c r="L5" s="29" t="s">
        <v>783</v>
      </c>
      <c r="M5" s="29" t="s">
        <v>788</v>
      </c>
      <c r="N5" s="29">
        <v>1</v>
      </c>
      <c r="O5" s="29">
        <v>2</v>
      </c>
      <c r="P5" s="29">
        <v>3</v>
      </c>
      <c r="Q5" s="29">
        <v>4</v>
      </c>
      <c r="R5" s="29">
        <v>5</v>
      </c>
      <c r="S5" s="29">
        <v>6</v>
      </c>
      <c r="T5" s="29" t="s">
        <v>784</v>
      </c>
      <c r="U5" s="29" t="s">
        <v>789</v>
      </c>
      <c r="V5" s="29">
        <v>1</v>
      </c>
      <c r="W5" s="29">
        <v>2</v>
      </c>
      <c r="X5" s="29">
        <v>3</v>
      </c>
      <c r="Y5" s="29">
        <v>4</v>
      </c>
      <c r="Z5" s="29">
        <v>5</v>
      </c>
      <c r="AA5" s="29">
        <v>6</v>
      </c>
      <c r="AB5" s="29" t="s">
        <v>875</v>
      </c>
      <c r="AC5" s="29" t="s">
        <v>876</v>
      </c>
      <c r="AD5" s="29" t="s">
        <v>790</v>
      </c>
    </row>
    <row r="6" spans="1:32" ht="15.5" x14ac:dyDescent="0.35">
      <c r="A6" s="14">
        <v>1</v>
      </c>
      <c r="B6" s="14">
        <v>194</v>
      </c>
      <c r="C6" s="15" t="s">
        <v>466</v>
      </c>
      <c r="D6" s="15" t="s">
        <v>467</v>
      </c>
      <c r="E6" s="14" t="s">
        <v>465</v>
      </c>
      <c r="F6" s="11">
        <v>96</v>
      </c>
      <c r="G6" s="11">
        <v>92</v>
      </c>
      <c r="H6" s="11">
        <v>87</v>
      </c>
      <c r="I6" s="11">
        <v>87</v>
      </c>
      <c r="J6" s="11">
        <v>92</v>
      </c>
      <c r="K6" s="11">
        <v>91</v>
      </c>
      <c r="L6" s="11">
        <v>545</v>
      </c>
      <c r="M6" s="11">
        <v>9</v>
      </c>
      <c r="N6" s="11">
        <v>90</v>
      </c>
      <c r="O6" s="11">
        <v>94</v>
      </c>
      <c r="P6" s="11">
        <v>90</v>
      </c>
      <c r="Q6" s="11">
        <v>92</v>
      </c>
      <c r="R6" s="11">
        <v>94</v>
      </c>
      <c r="S6" s="11">
        <v>94</v>
      </c>
      <c r="T6" s="11">
        <f>SUM(N6:S6)</f>
        <v>554</v>
      </c>
      <c r="U6" s="11">
        <v>8</v>
      </c>
      <c r="V6" s="11">
        <v>92</v>
      </c>
      <c r="W6" s="11">
        <v>90</v>
      </c>
      <c r="X6" s="11">
        <v>90</v>
      </c>
      <c r="Y6" s="11">
        <v>91</v>
      </c>
      <c r="Z6" s="11">
        <v>90</v>
      </c>
      <c r="AA6" s="11">
        <v>96</v>
      </c>
      <c r="AB6" s="14">
        <f>SUM(V6:AA6)</f>
        <v>549</v>
      </c>
      <c r="AC6" s="11">
        <v>6</v>
      </c>
      <c r="AD6" s="11">
        <f>L6+T6+AB6</f>
        <v>1648</v>
      </c>
      <c r="AE6" s="11"/>
      <c r="AF6" s="11"/>
    </row>
    <row r="7" spans="1:32" ht="15.5" x14ac:dyDescent="0.35">
      <c r="A7" s="14">
        <v>2</v>
      </c>
      <c r="B7" s="14">
        <v>156</v>
      </c>
      <c r="C7" s="15" t="s">
        <v>469</v>
      </c>
      <c r="D7" s="15" t="s">
        <v>470</v>
      </c>
      <c r="E7" s="14" t="s">
        <v>465</v>
      </c>
      <c r="F7" s="11">
        <v>92</v>
      </c>
      <c r="G7" s="11">
        <v>90</v>
      </c>
      <c r="H7" s="11">
        <v>92</v>
      </c>
      <c r="I7" s="11">
        <v>85</v>
      </c>
      <c r="J7" s="11">
        <v>89</v>
      </c>
      <c r="K7" s="11">
        <v>88</v>
      </c>
      <c r="L7" s="11">
        <v>536</v>
      </c>
      <c r="M7" s="11">
        <v>13</v>
      </c>
      <c r="N7" s="11">
        <v>90</v>
      </c>
      <c r="O7" s="11">
        <v>88</v>
      </c>
      <c r="P7" s="11">
        <v>87</v>
      </c>
      <c r="Q7" s="11">
        <v>94</v>
      </c>
      <c r="R7" s="11">
        <v>88</v>
      </c>
      <c r="S7" s="11">
        <v>90</v>
      </c>
      <c r="T7" s="11">
        <f>SUM(N7:S7)</f>
        <v>537</v>
      </c>
      <c r="U7" s="11">
        <v>8</v>
      </c>
      <c r="V7" s="11">
        <v>91</v>
      </c>
      <c r="W7" s="11">
        <v>86</v>
      </c>
      <c r="X7" s="11">
        <v>83</v>
      </c>
      <c r="Y7" s="11">
        <v>91</v>
      </c>
      <c r="Z7" s="11">
        <v>92</v>
      </c>
      <c r="AA7" s="11">
        <v>90</v>
      </c>
      <c r="AB7" s="14">
        <f t="shared" ref="AB7:AB9" si="0">SUM(V7:AA7)</f>
        <v>533</v>
      </c>
      <c r="AC7" s="11">
        <v>2</v>
      </c>
      <c r="AD7" s="11">
        <f>L7+T7+AB7</f>
        <v>1606</v>
      </c>
      <c r="AE7" s="11"/>
      <c r="AF7" s="11"/>
    </row>
    <row r="8" spans="1:32" ht="15.5" x14ac:dyDescent="0.35">
      <c r="A8" s="14">
        <v>3</v>
      </c>
      <c r="B8" s="14">
        <v>519</v>
      </c>
      <c r="C8" s="15" t="s">
        <v>463</v>
      </c>
      <c r="D8" s="15" t="s">
        <v>464</v>
      </c>
      <c r="E8" s="14" t="s">
        <v>465</v>
      </c>
      <c r="F8" s="11">
        <v>90</v>
      </c>
      <c r="G8" s="11">
        <v>89</v>
      </c>
      <c r="H8" s="11">
        <v>91</v>
      </c>
      <c r="I8" s="11">
        <v>93</v>
      </c>
      <c r="J8" s="11">
        <v>91</v>
      </c>
      <c r="K8" s="11">
        <v>88</v>
      </c>
      <c r="L8" s="11">
        <v>542</v>
      </c>
      <c r="M8" s="11">
        <v>6</v>
      </c>
      <c r="N8" s="11">
        <v>84</v>
      </c>
      <c r="O8" s="11">
        <v>88</v>
      </c>
      <c r="P8" s="11">
        <v>91</v>
      </c>
      <c r="Q8" s="11">
        <v>92</v>
      </c>
      <c r="R8" s="11">
        <v>86</v>
      </c>
      <c r="S8" s="11">
        <v>89</v>
      </c>
      <c r="T8" s="11">
        <f t="shared" ref="T8:T9" si="1">SUM(N8:S8)</f>
        <v>530</v>
      </c>
      <c r="U8" s="11">
        <v>6</v>
      </c>
      <c r="V8" s="11">
        <v>87</v>
      </c>
      <c r="W8" s="11">
        <v>87</v>
      </c>
      <c r="X8" s="11">
        <v>84</v>
      </c>
      <c r="Y8" s="11">
        <v>85</v>
      </c>
      <c r="Z8" s="11">
        <v>85</v>
      </c>
      <c r="AA8" s="11">
        <v>91</v>
      </c>
      <c r="AB8" s="14">
        <f t="shared" si="0"/>
        <v>519</v>
      </c>
      <c r="AC8" s="11">
        <v>4</v>
      </c>
      <c r="AD8" s="11">
        <f>L8+T8+AB8</f>
        <v>1591</v>
      </c>
      <c r="AE8" s="11"/>
      <c r="AF8" s="11"/>
    </row>
    <row r="9" spans="1:32" ht="15.5" x14ac:dyDescent="0.35">
      <c r="A9" s="14">
        <v>4</v>
      </c>
      <c r="B9" s="14">
        <v>512</v>
      </c>
      <c r="C9" s="15" t="s">
        <v>47</v>
      </c>
      <c r="D9" s="15" t="s">
        <v>468</v>
      </c>
      <c r="E9" s="14" t="s">
        <v>465</v>
      </c>
      <c r="F9" s="11">
        <v>77</v>
      </c>
      <c r="G9" s="11">
        <v>86</v>
      </c>
      <c r="H9" s="11">
        <v>89</v>
      </c>
      <c r="I9" s="11">
        <v>85</v>
      </c>
      <c r="J9" s="11">
        <v>83</v>
      </c>
      <c r="K9" s="11">
        <v>89</v>
      </c>
      <c r="L9" s="11">
        <v>509</v>
      </c>
      <c r="M9" s="11">
        <v>4</v>
      </c>
      <c r="N9" s="11">
        <v>90</v>
      </c>
      <c r="O9" s="11">
        <v>87</v>
      </c>
      <c r="P9" s="11">
        <v>87</v>
      </c>
      <c r="Q9" s="11">
        <v>87</v>
      </c>
      <c r="R9" s="11">
        <v>84</v>
      </c>
      <c r="S9" s="11">
        <v>89</v>
      </c>
      <c r="T9" s="11">
        <f t="shared" si="1"/>
        <v>524</v>
      </c>
      <c r="U9" s="11">
        <v>7</v>
      </c>
      <c r="V9" s="11">
        <v>88</v>
      </c>
      <c r="W9" s="11">
        <v>80</v>
      </c>
      <c r="X9" s="11">
        <v>87</v>
      </c>
      <c r="Y9" s="11">
        <v>91</v>
      </c>
      <c r="Z9" s="11">
        <v>89</v>
      </c>
      <c r="AA9" s="11">
        <v>87</v>
      </c>
      <c r="AB9" s="14">
        <f t="shared" si="0"/>
        <v>522</v>
      </c>
      <c r="AC9" s="11">
        <v>5</v>
      </c>
      <c r="AD9" s="11">
        <f>L9+T9+AB9</f>
        <v>1555</v>
      </c>
      <c r="AE9" s="11"/>
      <c r="AF9" s="11"/>
    </row>
    <row r="10" spans="1:32" ht="15.5" x14ac:dyDescent="0.35"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3" spans="1:32" s="2" customFormat="1" ht="18" x14ac:dyDescent="0.4">
      <c r="A13" s="1" t="s">
        <v>455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2" s="2" customFormat="1" ht="18" x14ac:dyDescent="0.4">
      <c r="A14" s="1" t="s">
        <v>877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2" s="4" customFormat="1" ht="18" x14ac:dyDescent="0.4">
      <c r="A15" s="1" t="s">
        <v>456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7" spans="1:33" ht="15.5" x14ac:dyDescent="0.35">
      <c r="A17" s="27" t="s">
        <v>782</v>
      </c>
      <c r="B17" s="27" t="s">
        <v>0</v>
      </c>
      <c r="C17" s="28" t="s">
        <v>1</v>
      </c>
      <c r="D17" s="28" t="s">
        <v>2</v>
      </c>
      <c r="E17" s="29" t="s">
        <v>3</v>
      </c>
      <c r="F17" s="29">
        <v>1</v>
      </c>
      <c r="G17" s="29">
        <v>2</v>
      </c>
      <c r="H17" s="29">
        <v>3</v>
      </c>
      <c r="I17" s="29">
        <v>4</v>
      </c>
      <c r="J17" s="29">
        <v>5</v>
      </c>
      <c r="K17" s="29">
        <v>6</v>
      </c>
      <c r="L17" s="29" t="s">
        <v>783</v>
      </c>
      <c r="M17" s="29" t="s">
        <v>788</v>
      </c>
      <c r="N17" s="29">
        <v>1</v>
      </c>
      <c r="O17" s="29">
        <v>2</v>
      </c>
      <c r="P17" s="29">
        <v>3</v>
      </c>
      <c r="Q17" s="29">
        <v>4</v>
      </c>
      <c r="R17" s="29">
        <v>5</v>
      </c>
      <c r="S17" s="29">
        <v>6</v>
      </c>
      <c r="T17" s="29" t="s">
        <v>784</v>
      </c>
      <c r="U17" s="29" t="s">
        <v>789</v>
      </c>
      <c r="V17" s="29">
        <v>1</v>
      </c>
      <c r="W17" s="29">
        <v>2</v>
      </c>
      <c r="X17" s="29">
        <v>3</v>
      </c>
      <c r="Y17" s="29">
        <v>4</v>
      </c>
      <c r="Z17" s="29">
        <v>5</v>
      </c>
      <c r="AA17" s="29">
        <v>6</v>
      </c>
      <c r="AB17" s="29" t="s">
        <v>875</v>
      </c>
      <c r="AC17" s="29" t="s">
        <v>876</v>
      </c>
      <c r="AD17" s="29" t="s">
        <v>790</v>
      </c>
    </row>
    <row r="18" spans="1:33" ht="15.5" x14ac:dyDescent="0.35">
      <c r="A18" s="33">
        <v>1</v>
      </c>
      <c r="B18" s="14">
        <v>350</v>
      </c>
      <c r="C18" s="15" t="s">
        <v>257</v>
      </c>
      <c r="D18" s="15" t="s">
        <v>258</v>
      </c>
      <c r="E18" s="14" t="s">
        <v>465</v>
      </c>
      <c r="F18" s="14">
        <v>84</v>
      </c>
      <c r="G18" s="14">
        <v>81</v>
      </c>
      <c r="H18" s="14">
        <v>76</v>
      </c>
      <c r="I18" s="14">
        <v>83</v>
      </c>
      <c r="J18" s="14">
        <v>88</v>
      </c>
      <c r="K18" s="14">
        <v>85</v>
      </c>
      <c r="L18" s="14">
        <v>497</v>
      </c>
      <c r="M18" s="14">
        <v>4</v>
      </c>
      <c r="N18" s="14">
        <v>83</v>
      </c>
      <c r="O18" s="14">
        <v>87</v>
      </c>
      <c r="P18" s="14">
        <v>88</v>
      </c>
      <c r="Q18" s="14">
        <v>87</v>
      </c>
      <c r="R18" s="14">
        <v>84</v>
      </c>
      <c r="S18" s="14">
        <v>92</v>
      </c>
      <c r="T18" s="14">
        <v>521</v>
      </c>
      <c r="U18" s="14">
        <v>6</v>
      </c>
      <c r="V18" s="14">
        <v>85</v>
      </c>
      <c r="W18" s="14">
        <v>81</v>
      </c>
      <c r="X18" s="14">
        <v>84</v>
      </c>
      <c r="Y18" s="14">
        <v>84</v>
      </c>
      <c r="Z18" s="14">
        <v>86</v>
      </c>
      <c r="AA18" s="14">
        <v>84</v>
      </c>
      <c r="AB18" s="14">
        <f>SUM(V18:AA18)</f>
        <v>504</v>
      </c>
      <c r="AC18" s="14">
        <v>3</v>
      </c>
      <c r="AD18" s="11">
        <f>L18+T18+AB18</f>
        <v>1522</v>
      </c>
      <c r="AE18" s="14"/>
      <c r="AF18" s="14"/>
      <c r="AG18" s="14"/>
    </row>
    <row r="19" spans="1:33" ht="15.5" x14ac:dyDescent="0.35">
      <c r="A19" s="33">
        <v>2</v>
      </c>
      <c r="B19" s="14">
        <v>208</v>
      </c>
      <c r="C19" s="15" t="s">
        <v>518</v>
      </c>
      <c r="D19" s="15" t="s">
        <v>519</v>
      </c>
      <c r="E19" s="14" t="s">
        <v>465</v>
      </c>
      <c r="F19" s="14">
        <v>80</v>
      </c>
      <c r="G19" s="14">
        <v>81</v>
      </c>
      <c r="H19" s="14">
        <v>90</v>
      </c>
      <c r="I19" s="14">
        <v>81</v>
      </c>
      <c r="J19" s="14">
        <v>77</v>
      </c>
      <c r="K19" s="14">
        <v>84</v>
      </c>
      <c r="L19" s="14">
        <v>493</v>
      </c>
      <c r="M19" s="14">
        <v>2</v>
      </c>
      <c r="N19" s="14">
        <v>87</v>
      </c>
      <c r="O19" s="14">
        <v>94</v>
      </c>
      <c r="P19" s="14">
        <v>89</v>
      </c>
      <c r="Q19" s="14">
        <v>86</v>
      </c>
      <c r="R19" s="14">
        <v>76</v>
      </c>
      <c r="S19" s="14">
        <v>89</v>
      </c>
      <c r="T19" s="14">
        <v>521</v>
      </c>
      <c r="U19" s="14">
        <v>4</v>
      </c>
      <c r="V19" s="14">
        <v>85</v>
      </c>
      <c r="W19" s="14">
        <v>84</v>
      </c>
      <c r="X19" s="14">
        <v>87</v>
      </c>
      <c r="Y19" s="14">
        <v>86</v>
      </c>
      <c r="Z19" s="14">
        <v>95</v>
      </c>
      <c r="AA19" s="14">
        <v>90</v>
      </c>
      <c r="AB19" s="14">
        <f>SUM(V19:AA19)</f>
        <v>527</v>
      </c>
      <c r="AC19" s="14">
        <v>5</v>
      </c>
      <c r="AD19" s="11">
        <f>L19+T19+AB19</f>
        <v>1541</v>
      </c>
      <c r="AE19" s="14"/>
      <c r="AF19" s="14"/>
      <c r="AG19" s="14"/>
    </row>
    <row r="20" spans="1:33" ht="15.5" x14ac:dyDescent="0.35"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3" ht="15.5" x14ac:dyDescent="0.35"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3" spans="1:33" s="2" customFormat="1" ht="18" hidden="1" x14ac:dyDescent="0.4">
      <c r="A23" s="1" t="s">
        <v>455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3" s="2" customFormat="1" ht="18" hidden="1" x14ac:dyDescent="0.4">
      <c r="A24" s="1" t="s">
        <v>809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3" s="4" customFormat="1" ht="18" hidden="1" x14ac:dyDescent="0.4">
      <c r="A25" s="1" t="s">
        <v>456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3" hidden="1" x14ac:dyDescent="0.35"/>
    <row r="27" spans="1:33" ht="15.5" hidden="1" x14ac:dyDescent="0.35">
      <c r="A27" s="27" t="s">
        <v>782</v>
      </c>
      <c r="B27" s="27" t="s">
        <v>0</v>
      </c>
      <c r="C27" s="28" t="s">
        <v>1</v>
      </c>
      <c r="D27" s="28" t="s">
        <v>2</v>
      </c>
      <c r="E27" s="29" t="s">
        <v>3</v>
      </c>
      <c r="F27" s="29">
        <v>1</v>
      </c>
      <c r="G27" s="29">
        <v>2</v>
      </c>
      <c r="H27" s="29">
        <v>3</v>
      </c>
      <c r="I27" s="29">
        <v>4</v>
      </c>
      <c r="J27" s="29">
        <v>5</v>
      </c>
      <c r="K27" s="29">
        <v>6</v>
      </c>
      <c r="L27" s="29" t="s">
        <v>783</v>
      </c>
      <c r="M27" s="29"/>
      <c r="N27" s="29">
        <v>1</v>
      </c>
      <c r="O27" s="29">
        <v>2</v>
      </c>
      <c r="P27" s="29">
        <v>3</v>
      </c>
      <c r="Q27" s="29">
        <v>4</v>
      </c>
      <c r="R27" s="29">
        <v>5</v>
      </c>
      <c r="S27" s="29">
        <v>6</v>
      </c>
      <c r="T27" s="29" t="s">
        <v>784</v>
      </c>
      <c r="U27" s="29" t="s">
        <v>789</v>
      </c>
      <c r="V27" s="29"/>
      <c r="W27" s="29"/>
      <c r="X27" s="29"/>
      <c r="Y27" s="29"/>
      <c r="Z27" s="29"/>
      <c r="AA27" s="29"/>
      <c r="AB27" s="29"/>
      <c r="AC27" s="29"/>
      <c r="AD27" s="29" t="s">
        <v>790</v>
      </c>
    </row>
    <row r="28" spans="1:33" hidden="1" x14ac:dyDescent="0.35"/>
    <row r="29" spans="1:33" hidden="1" x14ac:dyDescent="0.35"/>
    <row r="30" spans="1:33" hidden="1" x14ac:dyDescent="0.35"/>
    <row r="31" spans="1:33" s="2" customFormat="1" ht="18" x14ac:dyDescent="0.4">
      <c r="A31" s="1" t="s">
        <v>455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3" s="2" customFormat="1" ht="18" x14ac:dyDescent="0.4">
      <c r="A32" s="1" t="s">
        <v>810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2" s="4" customFormat="1" ht="18" x14ac:dyDescent="0.4">
      <c r="A33" s="1" t="s">
        <v>456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5" spans="1:32" ht="15.5" x14ac:dyDescent="0.35">
      <c r="A35" s="27" t="s">
        <v>782</v>
      </c>
      <c r="B35" s="27" t="s">
        <v>0</v>
      </c>
      <c r="C35" s="28" t="s">
        <v>1</v>
      </c>
      <c r="D35" s="28" t="s">
        <v>2</v>
      </c>
      <c r="E35" s="29" t="s">
        <v>3</v>
      </c>
      <c r="F35" s="29">
        <v>1</v>
      </c>
      <c r="G35" s="29">
        <v>2</v>
      </c>
      <c r="H35" s="29">
        <v>3</v>
      </c>
      <c r="I35" s="29">
        <v>4</v>
      </c>
      <c r="J35" s="29">
        <v>5</v>
      </c>
      <c r="K35" s="29">
        <v>6</v>
      </c>
      <c r="L35" s="29" t="s">
        <v>783</v>
      </c>
      <c r="M35" s="29"/>
      <c r="N35" s="29">
        <v>1</v>
      </c>
      <c r="O35" s="29">
        <v>2</v>
      </c>
      <c r="P35" s="29">
        <v>3</v>
      </c>
      <c r="Q35" s="29">
        <v>4</v>
      </c>
      <c r="R35" s="29">
        <v>5</v>
      </c>
      <c r="S35" s="29">
        <v>6</v>
      </c>
      <c r="T35" s="29" t="s">
        <v>784</v>
      </c>
      <c r="U35" s="29"/>
      <c r="V35" s="29">
        <v>1</v>
      </c>
      <c r="W35" s="29">
        <v>2</v>
      </c>
      <c r="X35" s="29">
        <v>3</v>
      </c>
      <c r="Y35" s="29">
        <v>4</v>
      </c>
      <c r="Z35" s="29">
        <v>5</v>
      </c>
      <c r="AA35" s="29">
        <v>6</v>
      </c>
      <c r="AB35" s="29" t="s">
        <v>875</v>
      </c>
      <c r="AC35" s="29"/>
      <c r="AD35" s="29" t="s">
        <v>790</v>
      </c>
    </row>
    <row r="36" spans="1:32" ht="15.5" x14ac:dyDescent="0.35">
      <c r="A36" s="14">
        <v>1</v>
      </c>
      <c r="B36" s="14">
        <v>227</v>
      </c>
      <c r="C36" s="15" t="s">
        <v>163</v>
      </c>
      <c r="D36" s="15" t="s">
        <v>646</v>
      </c>
      <c r="E36" s="14" t="s">
        <v>465</v>
      </c>
      <c r="F36" s="12">
        <v>97.3</v>
      </c>
      <c r="G36" s="12">
        <v>100.9</v>
      </c>
      <c r="H36" s="12">
        <v>102.8</v>
      </c>
      <c r="I36" s="12">
        <v>103.7</v>
      </c>
      <c r="J36" s="12">
        <v>101.7</v>
      </c>
      <c r="K36" s="12">
        <v>103.8</v>
      </c>
      <c r="L36" s="12">
        <v>610.20000000000005</v>
      </c>
      <c r="M36" s="12"/>
      <c r="N36" s="12">
        <v>101.3</v>
      </c>
      <c r="O36" s="12">
        <v>103.1</v>
      </c>
      <c r="P36" s="12">
        <v>102.4</v>
      </c>
      <c r="Q36" s="12">
        <v>100.9</v>
      </c>
      <c r="R36" s="12">
        <v>102.7</v>
      </c>
      <c r="S36" s="12">
        <v>103.2</v>
      </c>
      <c r="T36" s="12">
        <v>613.6</v>
      </c>
      <c r="U36" s="12"/>
      <c r="V36" s="12">
        <v>100.9</v>
      </c>
      <c r="W36" s="12">
        <v>103.7</v>
      </c>
      <c r="X36" s="12">
        <v>103.1</v>
      </c>
      <c r="Y36" s="12">
        <v>102.4</v>
      </c>
      <c r="Z36" s="12">
        <v>103</v>
      </c>
      <c r="AA36" s="12">
        <v>102.8</v>
      </c>
      <c r="AB36" s="12">
        <f>SUM(V36:AA36)</f>
        <v>615.9</v>
      </c>
      <c r="AC36" s="12"/>
      <c r="AD36" s="12">
        <f>AB36+T36+L36</f>
        <v>1839.7</v>
      </c>
      <c r="AE36" s="12"/>
      <c r="AF36" s="12"/>
    </row>
    <row r="40" spans="1:32" s="2" customFormat="1" ht="18" hidden="1" x14ac:dyDescent="0.4">
      <c r="A40" s="1" t="s">
        <v>455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2" s="2" customFormat="1" ht="18" hidden="1" x14ac:dyDescent="0.4">
      <c r="A41" s="1" t="s">
        <v>810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2" s="4" customFormat="1" ht="18" hidden="1" x14ac:dyDescent="0.4">
      <c r="A42" s="1" t="s">
        <v>456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2" hidden="1" x14ac:dyDescent="0.35"/>
    <row r="44" spans="1:32" ht="15.5" hidden="1" x14ac:dyDescent="0.35">
      <c r="A44" s="27" t="s">
        <v>782</v>
      </c>
      <c r="B44" s="27" t="s">
        <v>0</v>
      </c>
      <c r="C44" s="28" t="s">
        <v>1</v>
      </c>
      <c r="D44" s="28" t="s">
        <v>2</v>
      </c>
      <c r="E44" s="29" t="s">
        <v>3</v>
      </c>
      <c r="F44" s="29">
        <v>1</v>
      </c>
      <c r="G44" s="29">
        <v>2</v>
      </c>
      <c r="H44" s="29">
        <v>3</v>
      </c>
      <c r="I44" s="29">
        <v>4</v>
      </c>
      <c r="J44" s="29">
        <v>5</v>
      </c>
      <c r="K44" s="29">
        <v>6</v>
      </c>
      <c r="L44" s="29" t="s">
        <v>783</v>
      </c>
      <c r="M44" s="29"/>
      <c r="N44" s="29">
        <v>1</v>
      </c>
      <c r="O44" s="29">
        <v>2</v>
      </c>
      <c r="P44" s="29">
        <v>3</v>
      </c>
      <c r="Q44" s="29">
        <v>4</v>
      </c>
      <c r="R44" s="29">
        <v>5</v>
      </c>
      <c r="S44" s="29">
        <v>6</v>
      </c>
      <c r="T44" s="29" t="s">
        <v>784</v>
      </c>
      <c r="U44" s="29" t="s">
        <v>789</v>
      </c>
      <c r="V44" s="29"/>
      <c r="W44" s="29"/>
      <c r="X44" s="29"/>
      <c r="Y44" s="29"/>
      <c r="Z44" s="29"/>
      <c r="AA44" s="29"/>
      <c r="AB44" s="29"/>
      <c r="AC44" s="29"/>
      <c r="AD44" s="29" t="s">
        <v>790</v>
      </c>
    </row>
    <row r="45" spans="1:32" hidden="1" x14ac:dyDescent="0.35"/>
    <row r="46" spans="1:32" ht="15.5" hidden="1" x14ac:dyDescent="0.35">
      <c r="B46" s="14"/>
      <c r="C46" s="15"/>
      <c r="D46" s="15"/>
      <c r="E46" s="14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hidden="1" x14ac:dyDescent="0.35"/>
    <row r="48" spans="1:32" hidden="1" x14ac:dyDescent="0.35"/>
    <row r="49" spans="1:32" s="2" customFormat="1" ht="18" x14ac:dyDescent="0.4">
      <c r="A49" s="1" t="s">
        <v>455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2" s="2" customFormat="1" ht="18" x14ac:dyDescent="0.4">
      <c r="A50" s="1" t="s">
        <v>811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2" s="4" customFormat="1" ht="18" x14ac:dyDescent="0.4">
      <c r="A51" s="1" t="s">
        <v>456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3" spans="1:32" ht="15.5" x14ac:dyDescent="0.35">
      <c r="A53" s="27" t="s">
        <v>782</v>
      </c>
      <c r="B53" s="27" t="s">
        <v>0</v>
      </c>
      <c r="C53" s="28" t="s">
        <v>1</v>
      </c>
      <c r="D53" s="28" t="s">
        <v>2</v>
      </c>
      <c r="E53" s="29" t="s">
        <v>3</v>
      </c>
      <c r="F53" s="29">
        <v>1</v>
      </c>
      <c r="G53" s="29">
        <v>2</v>
      </c>
      <c r="H53" s="29">
        <v>3</v>
      </c>
      <c r="I53" s="29">
        <v>4</v>
      </c>
      <c r="J53" s="29">
        <v>5</v>
      </c>
      <c r="K53" s="29">
        <v>6</v>
      </c>
      <c r="L53" s="29" t="s">
        <v>783</v>
      </c>
      <c r="M53" s="29"/>
      <c r="N53" s="29">
        <v>1</v>
      </c>
      <c r="O53" s="29">
        <v>2</v>
      </c>
      <c r="P53" s="29">
        <v>3</v>
      </c>
      <c r="Q53" s="29">
        <v>4</v>
      </c>
      <c r="R53" s="29">
        <v>5</v>
      </c>
      <c r="S53" s="29">
        <v>6</v>
      </c>
      <c r="T53" s="29" t="s">
        <v>784</v>
      </c>
      <c r="U53" s="29"/>
      <c r="V53" s="29">
        <v>1</v>
      </c>
      <c r="W53" s="29">
        <v>2</v>
      </c>
      <c r="X53" s="29">
        <v>3</v>
      </c>
      <c r="Y53" s="29">
        <v>4</v>
      </c>
      <c r="Z53" s="29">
        <v>5</v>
      </c>
      <c r="AA53" s="29">
        <v>6</v>
      </c>
      <c r="AB53" s="29" t="s">
        <v>875</v>
      </c>
      <c r="AC53" s="29"/>
      <c r="AD53" s="29" t="s">
        <v>790</v>
      </c>
    </row>
    <row r="54" spans="1:32" ht="15.5" x14ac:dyDescent="0.35">
      <c r="A54" s="14">
        <v>1</v>
      </c>
      <c r="B54" s="14">
        <v>119</v>
      </c>
      <c r="C54" s="15" t="s">
        <v>48</v>
      </c>
      <c r="D54" s="15" t="s">
        <v>552</v>
      </c>
      <c r="E54" s="14" t="s">
        <v>465</v>
      </c>
      <c r="F54" s="12">
        <v>104.3</v>
      </c>
      <c r="G54" s="12">
        <v>102.5</v>
      </c>
      <c r="H54" s="12">
        <v>104.5</v>
      </c>
      <c r="I54" s="12">
        <v>103.6</v>
      </c>
      <c r="J54" s="12">
        <v>104.8</v>
      </c>
      <c r="K54" s="12">
        <v>103.2</v>
      </c>
      <c r="L54" s="12">
        <v>622.9</v>
      </c>
      <c r="M54" s="12"/>
      <c r="N54" s="12">
        <v>104.9</v>
      </c>
      <c r="O54" s="12">
        <v>104.9</v>
      </c>
      <c r="P54" s="12">
        <v>104.4</v>
      </c>
      <c r="Q54" s="12">
        <v>105.7</v>
      </c>
      <c r="R54" s="12">
        <v>103.2</v>
      </c>
      <c r="S54" s="12">
        <v>104.1</v>
      </c>
      <c r="T54" s="12">
        <v>627.20000000000005</v>
      </c>
      <c r="U54" s="12"/>
      <c r="V54" s="12">
        <v>104.4</v>
      </c>
      <c r="W54" s="12">
        <v>103.5</v>
      </c>
      <c r="X54" s="12">
        <v>104.1</v>
      </c>
      <c r="Y54" s="12">
        <v>104.5</v>
      </c>
      <c r="Z54" s="12">
        <v>104.5</v>
      </c>
      <c r="AA54" s="12">
        <v>104.3</v>
      </c>
      <c r="AB54" s="12">
        <f>SUM(V54:AA54)</f>
        <v>625.29999999999995</v>
      </c>
      <c r="AC54" s="12"/>
      <c r="AD54" s="12">
        <f>AB54+T54+L54</f>
        <v>1875.4</v>
      </c>
      <c r="AE54" s="12"/>
      <c r="AF54" s="12"/>
    </row>
    <row r="55" spans="1:32" ht="15.5" x14ac:dyDescent="0.35">
      <c r="A55" s="14">
        <v>2</v>
      </c>
      <c r="B55" s="14">
        <v>411</v>
      </c>
      <c r="C55" s="15" t="s">
        <v>59</v>
      </c>
      <c r="D55" s="15" t="s">
        <v>142</v>
      </c>
      <c r="E55" s="14" t="s">
        <v>465</v>
      </c>
      <c r="F55" s="12">
        <v>101.7</v>
      </c>
      <c r="G55" s="12">
        <v>99.9</v>
      </c>
      <c r="H55" s="12">
        <v>104.5</v>
      </c>
      <c r="I55" s="12">
        <v>104.7</v>
      </c>
      <c r="J55" s="12">
        <v>105.5</v>
      </c>
      <c r="K55" s="12">
        <v>104.5</v>
      </c>
      <c r="L55" s="12">
        <v>620.79999999999995</v>
      </c>
      <c r="M55" s="12"/>
      <c r="N55" s="12">
        <v>103.1</v>
      </c>
      <c r="O55" s="12">
        <v>102.7</v>
      </c>
      <c r="P55" s="12">
        <v>104</v>
      </c>
      <c r="Q55" s="12">
        <v>104.3</v>
      </c>
      <c r="R55" s="12">
        <v>103.6</v>
      </c>
      <c r="S55" s="12">
        <v>104.8</v>
      </c>
      <c r="T55" s="12">
        <v>622.5</v>
      </c>
      <c r="U55" s="12"/>
      <c r="V55" s="12">
        <v>103.6</v>
      </c>
      <c r="W55" s="12">
        <v>104.2</v>
      </c>
      <c r="X55" s="12">
        <v>104.5</v>
      </c>
      <c r="Y55" s="12">
        <v>103.9</v>
      </c>
      <c r="Z55" s="12">
        <v>105</v>
      </c>
      <c r="AA55" s="12">
        <v>103.3</v>
      </c>
      <c r="AB55" s="12">
        <f t="shared" ref="AB55:AB59" si="2">SUM(V55:AA55)</f>
        <v>624.5</v>
      </c>
      <c r="AC55" s="12"/>
      <c r="AD55" s="12">
        <f t="shared" ref="AD55:AD59" si="3">AB55+T55+L55</f>
        <v>1867.8</v>
      </c>
      <c r="AE55" s="12"/>
      <c r="AF55" s="12"/>
    </row>
    <row r="56" spans="1:32" ht="15.5" x14ac:dyDescent="0.35">
      <c r="A56" s="14">
        <v>3</v>
      </c>
      <c r="B56" s="14">
        <v>221</v>
      </c>
      <c r="C56" s="15" t="s">
        <v>174</v>
      </c>
      <c r="D56" s="15" t="s">
        <v>175</v>
      </c>
      <c r="E56" s="14" t="s">
        <v>465</v>
      </c>
      <c r="F56" s="12">
        <v>102.1</v>
      </c>
      <c r="G56" s="12">
        <v>105.4</v>
      </c>
      <c r="H56" s="12">
        <v>104</v>
      </c>
      <c r="I56" s="12">
        <v>100.3</v>
      </c>
      <c r="J56" s="12">
        <v>102.3</v>
      </c>
      <c r="K56" s="12">
        <v>102.6</v>
      </c>
      <c r="L56" s="12">
        <v>616.70000000000005</v>
      </c>
      <c r="M56" s="12"/>
      <c r="N56" s="12">
        <v>103</v>
      </c>
      <c r="O56" s="12">
        <v>104.1</v>
      </c>
      <c r="P56" s="12">
        <v>103.3</v>
      </c>
      <c r="Q56" s="12">
        <v>103.6</v>
      </c>
      <c r="R56" s="12">
        <v>102.9</v>
      </c>
      <c r="S56" s="12">
        <v>103.5</v>
      </c>
      <c r="T56" s="12">
        <v>620.4</v>
      </c>
      <c r="U56" s="12"/>
      <c r="V56" s="12">
        <v>104</v>
      </c>
      <c r="W56" s="12">
        <v>102.2</v>
      </c>
      <c r="X56" s="12">
        <v>101.8</v>
      </c>
      <c r="Y56" s="12">
        <v>101.4</v>
      </c>
      <c r="Z56" s="12">
        <v>104.8</v>
      </c>
      <c r="AA56" s="12">
        <v>102.5</v>
      </c>
      <c r="AB56" s="12">
        <f t="shared" si="2"/>
        <v>616.69999999999993</v>
      </c>
      <c r="AC56" s="12"/>
      <c r="AD56" s="12">
        <f t="shared" si="3"/>
        <v>1853.8</v>
      </c>
      <c r="AE56" s="12"/>
      <c r="AF56" s="12"/>
    </row>
    <row r="57" spans="1:32" ht="15.5" x14ac:dyDescent="0.35">
      <c r="A57" s="14">
        <v>4</v>
      </c>
      <c r="B57" s="14">
        <v>193</v>
      </c>
      <c r="C57" s="15" t="s">
        <v>644</v>
      </c>
      <c r="D57" s="15" t="s">
        <v>645</v>
      </c>
      <c r="E57" s="14" t="s">
        <v>465</v>
      </c>
      <c r="F57" s="12">
        <v>103.9</v>
      </c>
      <c r="G57" s="12">
        <v>104.1</v>
      </c>
      <c r="H57" s="12">
        <v>102.1</v>
      </c>
      <c r="I57" s="12">
        <v>100.4</v>
      </c>
      <c r="J57" s="12">
        <v>104.3</v>
      </c>
      <c r="K57" s="12">
        <v>103.5</v>
      </c>
      <c r="L57" s="12">
        <v>618.29999999999995</v>
      </c>
      <c r="M57" s="12"/>
      <c r="N57" s="12">
        <v>103.1</v>
      </c>
      <c r="O57" s="12">
        <v>97.2</v>
      </c>
      <c r="P57" s="12">
        <v>101.7</v>
      </c>
      <c r="Q57" s="12">
        <v>101.5</v>
      </c>
      <c r="R57" s="12">
        <v>100.1</v>
      </c>
      <c r="S57" s="12">
        <v>100.2</v>
      </c>
      <c r="T57" s="12">
        <v>603.79999999999995</v>
      </c>
      <c r="U57" s="12"/>
      <c r="V57" s="12">
        <v>100.6</v>
      </c>
      <c r="W57" s="12">
        <v>102</v>
      </c>
      <c r="X57" s="12">
        <v>97.4</v>
      </c>
      <c r="Y57" s="12">
        <v>103.9</v>
      </c>
      <c r="Z57" s="12">
        <v>102.2</v>
      </c>
      <c r="AA57" s="12">
        <v>103.9</v>
      </c>
      <c r="AB57" s="12">
        <f t="shared" si="2"/>
        <v>610</v>
      </c>
      <c r="AC57" s="12"/>
      <c r="AD57" s="12">
        <f t="shared" si="3"/>
        <v>1832.1</v>
      </c>
      <c r="AE57" s="12"/>
      <c r="AF57" s="12"/>
    </row>
    <row r="58" spans="1:32" ht="15.5" x14ac:dyDescent="0.35">
      <c r="A58" s="14">
        <v>5</v>
      </c>
      <c r="B58" s="14">
        <v>436</v>
      </c>
      <c r="C58" s="15" t="s">
        <v>640</v>
      </c>
      <c r="D58" s="15" t="s">
        <v>555</v>
      </c>
      <c r="E58" s="14" t="s">
        <v>465</v>
      </c>
      <c r="F58" s="12">
        <v>101.1</v>
      </c>
      <c r="G58" s="12">
        <v>98.5</v>
      </c>
      <c r="H58" s="12">
        <v>101.1</v>
      </c>
      <c r="I58" s="12">
        <v>101</v>
      </c>
      <c r="J58" s="12">
        <v>102</v>
      </c>
      <c r="K58" s="12">
        <v>100.5</v>
      </c>
      <c r="L58" s="12">
        <v>604.20000000000005</v>
      </c>
      <c r="N58" s="12">
        <v>102</v>
      </c>
      <c r="O58" s="12">
        <v>102.3</v>
      </c>
      <c r="P58" s="12">
        <v>100.2</v>
      </c>
      <c r="Q58" s="12">
        <v>102.9</v>
      </c>
      <c r="R58" s="12">
        <v>103.6</v>
      </c>
      <c r="S58" s="12">
        <v>104.3</v>
      </c>
      <c r="T58" s="12">
        <v>615.29999999999995</v>
      </c>
      <c r="U58" s="12"/>
      <c r="V58" s="12">
        <v>99.1</v>
      </c>
      <c r="W58" s="12">
        <v>103.4</v>
      </c>
      <c r="X58" s="12">
        <v>101.9</v>
      </c>
      <c r="Y58" s="12">
        <v>104.8</v>
      </c>
      <c r="Z58" s="12">
        <v>102.4</v>
      </c>
      <c r="AA58" s="12">
        <v>99.9</v>
      </c>
      <c r="AB58" s="12">
        <f t="shared" si="2"/>
        <v>611.5</v>
      </c>
      <c r="AC58" s="12"/>
      <c r="AD58" s="12">
        <f t="shared" si="3"/>
        <v>1831</v>
      </c>
      <c r="AE58" s="12"/>
      <c r="AF58" s="33"/>
    </row>
    <row r="59" spans="1:32" ht="15.5" x14ac:dyDescent="0.35">
      <c r="A59" s="14">
        <v>6</v>
      </c>
      <c r="B59" s="14">
        <v>382</v>
      </c>
      <c r="C59" s="15" t="s">
        <v>119</v>
      </c>
      <c r="D59" s="15" t="s">
        <v>553</v>
      </c>
      <c r="E59" s="14" t="s">
        <v>465</v>
      </c>
      <c r="F59" s="12">
        <v>100.5</v>
      </c>
      <c r="G59" s="12">
        <v>100.7</v>
      </c>
      <c r="H59" s="12">
        <v>102.6</v>
      </c>
      <c r="I59" s="12">
        <v>102.5</v>
      </c>
      <c r="J59" s="12">
        <v>100.7</v>
      </c>
      <c r="K59" s="12">
        <v>101</v>
      </c>
      <c r="L59" s="12">
        <v>608</v>
      </c>
      <c r="N59" s="12">
        <v>102.2</v>
      </c>
      <c r="O59" s="12">
        <v>101.8</v>
      </c>
      <c r="P59" s="12">
        <v>104.1</v>
      </c>
      <c r="Q59" s="12">
        <v>101.6</v>
      </c>
      <c r="R59" s="12">
        <v>100.4</v>
      </c>
      <c r="S59" s="12">
        <v>101.2</v>
      </c>
      <c r="T59" s="12">
        <v>611.29999999999995</v>
      </c>
      <c r="U59" s="14"/>
      <c r="V59" s="14">
        <v>98.9</v>
      </c>
      <c r="W59" s="12">
        <v>100.3</v>
      </c>
      <c r="X59" s="12">
        <v>102.9</v>
      </c>
      <c r="Y59" s="12">
        <v>102.9</v>
      </c>
      <c r="Z59" s="12">
        <v>103.4</v>
      </c>
      <c r="AA59" s="12">
        <v>100.8</v>
      </c>
      <c r="AB59" s="12">
        <f t="shared" si="2"/>
        <v>609.19999999999993</v>
      </c>
      <c r="AC59" s="14"/>
      <c r="AD59" s="12">
        <f t="shared" si="3"/>
        <v>1828.5</v>
      </c>
      <c r="AE59" s="12"/>
      <c r="AF59" s="33"/>
    </row>
    <row r="60" spans="1:32" ht="15.5" x14ac:dyDescent="0.35">
      <c r="A60" s="27"/>
      <c r="B60" s="27"/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12"/>
      <c r="O60" s="12"/>
      <c r="P60" s="12"/>
      <c r="Q60" s="12"/>
      <c r="R60" s="12"/>
      <c r="S60" s="12"/>
      <c r="T60" s="12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2" ht="15.5" x14ac:dyDescent="0.35">
      <c r="A61" s="27"/>
      <c r="B61" s="27"/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12"/>
      <c r="O61" s="12"/>
      <c r="P61" s="12"/>
      <c r="Q61" s="12"/>
      <c r="R61" s="12"/>
      <c r="S61" s="12"/>
      <c r="T61" s="12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2" ht="15.5" x14ac:dyDescent="0.35">
      <c r="A62" s="27"/>
      <c r="B62" s="27"/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2" s="2" customFormat="1" ht="18" x14ac:dyDescent="0.4">
      <c r="A63" s="1" t="s">
        <v>455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2" s="2" customFormat="1" ht="18" x14ac:dyDescent="0.4">
      <c r="A64" s="1" t="s">
        <v>813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2" s="4" customFormat="1" ht="18" x14ac:dyDescent="0.4">
      <c r="A65" s="1" t="s">
        <v>456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7" spans="1:32" ht="15.5" x14ac:dyDescent="0.35">
      <c r="A67" s="27" t="s">
        <v>782</v>
      </c>
      <c r="B67" s="27" t="s">
        <v>0</v>
      </c>
      <c r="C67" s="28" t="s">
        <v>1</v>
      </c>
      <c r="D67" s="28" t="s">
        <v>2</v>
      </c>
      <c r="E67" s="29" t="s">
        <v>3</v>
      </c>
      <c r="F67" s="29">
        <v>1</v>
      </c>
      <c r="G67" s="29">
        <v>2</v>
      </c>
      <c r="H67" s="29">
        <v>3</v>
      </c>
      <c r="I67" s="29">
        <v>4</v>
      </c>
      <c r="J67" s="29">
        <v>5</v>
      </c>
      <c r="K67" s="29">
        <v>6</v>
      </c>
      <c r="L67" s="29" t="s">
        <v>783</v>
      </c>
      <c r="M67" s="29"/>
      <c r="N67" s="29">
        <v>1</v>
      </c>
      <c r="O67" s="29">
        <v>2</v>
      </c>
      <c r="P67" s="29">
        <v>3</v>
      </c>
      <c r="Q67" s="29">
        <v>4</v>
      </c>
      <c r="R67" s="29">
        <v>5</v>
      </c>
      <c r="S67" s="29">
        <v>6</v>
      </c>
      <c r="T67" s="29" t="s">
        <v>784</v>
      </c>
      <c r="U67" s="29"/>
      <c r="V67" s="29">
        <v>1</v>
      </c>
      <c r="W67" s="29">
        <v>2</v>
      </c>
      <c r="X67" s="29">
        <v>3</v>
      </c>
      <c r="Y67" s="29">
        <v>4</v>
      </c>
      <c r="Z67" s="29">
        <v>5</v>
      </c>
      <c r="AA67" s="29">
        <v>6</v>
      </c>
      <c r="AB67" s="29" t="s">
        <v>875</v>
      </c>
      <c r="AC67" s="29"/>
      <c r="AD67" s="29" t="s">
        <v>790</v>
      </c>
    </row>
    <row r="68" spans="1:32" ht="15.5" x14ac:dyDescent="0.35">
      <c r="A68" s="33">
        <v>1</v>
      </c>
      <c r="B68" s="14">
        <v>153</v>
      </c>
      <c r="C68" s="15" t="s">
        <v>556</v>
      </c>
      <c r="D68" s="15" t="s">
        <v>557</v>
      </c>
      <c r="E68" s="14" t="s">
        <v>560</v>
      </c>
      <c r="F68" s="12">
        <v>97.1</v>
      </c>
      <c r="G68" s="12">
        <v>90.6</v>
      </c>
      <c r="H68" s="12">
        <v>90.9</v>
      </c>
      <c r="I68" s="12">
        <v>97.9</v>
      </c>
      <c r="J68" s="12">
        <v>99.5</v>
      </c>
      <c r="K68" s="12">
        <v>96.1</v>
      </c>
      <c r="L68" s="12">
        <v>572.1</v>
      </c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>
        <f>AB68+T68+L68</f>
        <v>572.1</v>
      </c>
      <c r="AE68" s="12"/>
      <c r="AF68" s="12"/>
    </row>
    <row r="69" spans="1:32" ht="15.5" x14ac:dyDescent="0.35">
      <c r="A69" s="27"/>
      <c r="B69" s="27"/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:32" ht="15.5" x14ac:dyDescent="0.35">
      <c r="A70" s="27"/>
      <c r="B70" s="27"/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2" ht="15.5" x14ac:dyDescent="0.35">
      <c r="A71" s="27"/>
      <c r="B71" s="27"/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2" s="2" customFormat="1" ht="18" x14ac:dyDescent="0.4">
      <c r="A72" s="1" t="s">
        <v>455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2" s="2" customFormat="1" ht="18" x14ac:dyDescent="0.4">
      <c r="A73" s="1" t="s">
        <v>812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2" s="4" customFormat="1" ht="18" x14ac:dyDescent="0.4">
      <c r="A74" s="1" t="s">
        <v>456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6" spans="1:32" ht="15.5" x14ac:dyDescent="0.35">
      <c r="A76" s="27" t="s">
        <v>782</v>
      </c>
      <c r="B76" s="27" t="s">
        <v>0</v>
      </c>
      <c r="C76" s="28" t="s">
        <v>1</v>
      </c>
      <c r="D76" s="28" t="s">
        <v>2</v>
      </c>
      <c r="E76" s="29" t="s">
        <v>3</v>
      </c>
      <c r="F76" s="29">
        <v>1</v>
      </c>
      <c r="G76" s="29">
        <v>2</v>
      </c>
      <c r="H76" s="29">
        <v>3</v>
      </c>
      <c r="I76" s="29">
        <v>4</v>
      </c>
      <c r="J76" s="29">
        <v>5</v>
      </c>
      <c r="K76" s="29">
        <v>6</v>
      </c>
      <c r="L76" s="29" t="s">
        <v>783</v>
      </c>
      <c r="M76" s="29"/>
      <c r="N76" s="29">
        <v>1</v>
      </c>
      <c r="O76" s="29">
        <v>2</v>
      </c>
      <c r="P76" s="29">
        <v>3</v>
      </c>
      <c r="Q76" s="29">
        <v>4</v>
      </c>
      <c r="R76" s="29">
        <v>5</v>
      </c>
      <c r="S76" s="29">
        <v>6</v>
      </c>
      <c r="T76" s="29" t="s">
        <v>784</v>
      </c>
      <c r="U76" s="29"/>
      <c r="V76" s="29">
        <v>1</v>
      </c>
      <c r="W76" s="29">
        <v>2</v>
      </c>
      <c r="X76" s="29">
        <v>3</v>
      </c>
      <c r="Y76" s="29">
        <v>4</v>
      </c>
      <c r="Z76" s="29">
        <v>5</v>
      </c>
      <c r="AA76" s="29">
        <v>6</v>
      </c>
      <c r="AB76" s="29" t="s">
        <v>875</v>
      </c>
      <c r="AC76" s="29"/>
      <c r="AD76" s="29" t="s">
        <v>790</v>
      </c>
    </row>
    <row r="77" spans="1:32" ht="15.5" x14ac:dyDescent="0.35">
      <c r="A77" s="14">
        <v>1</v>
      </c>
      <c r="B77" s="14">
        <v>189</v>
      </c>
      <c r="C77" s="15" t="s">
        <v>642</v>
      </c>
      <c r="D77" s="15" t="s">
        <v>643</v>
      </c>
      <c r="E77" s="14" t="s">
        <v>560</v>
      </c>
      <c r="F77" s="12">
        <v>104.6</v>
      </c>
      <c r="G77" s="12">
        <v>105.5</v>
      </c>
      <c r="H77" s="12">
        <v>106.6</v>
      </c>
      <c r="I77" s="12">
        <v>104.5</v>
      </c>
      <c r="J77" s="12">
        <v>105.8</v>
      </c>
      <c r="K77" s="12">
        <v>103.8</v>
      </c>
      <c r="L77" s="12">
        <v>630.79999999999995</v>
      </c>
      <c r="M77" s="29"/>
      <c r="N77" s="12">
        <v>103.1</v>
      </c>
      <c r="O77" s="12">
        <v>105.6</v>
      </c>
      <c r="P77" s="12">
        <v>105</v>
      </c>
      <c r="Q77" s="12">
        <v>105.7</v>
      </c>
      <c r="R77" s="12">
        <v>105.4</v>
      </c>
      <c r="S77" s="12">
        <v>105.3</v>
      </c>
      <c r="T77" s="12">
        <v>630.1</v>
      </c>
      <c r="U77" s="12"/>
      <c r="V77" s="12">
        <v>105.9</v>
      </c>
      <c r="W77" s="12">
        <v>104.7</v>
      </c>
      <c r="X77" s="12">
        <v>104.8</v>
      </c>
      <c r="Y77" s="12">
        <v>106.7</v>
      </c>
      <c r="Z77" s="12">
        <v>106.9</v>
      </c>
      <c r="AA77" s="12">
        <v>104.3</v>
      </c>
      <c r="AB77" s="12">
        <f>SUM(V77:AA77)</f>
        <v>633.29999999999995</v>
      </c>
      <c r="AC77" s="12"/>
      <c r="AD77" s="12">
        <f>AB77+T77+L77</f>
        <v>1894.2</v>
      </c>
      <c r="AE77" s="12"/>
    </row>
    <row r="78" spans="1:32" ht="15.5" x14ac:dyDescent="0.35">
      <c r="A78" s="14">
        <v>2</v>
      </c>
      <c r="B78" s="14">
        <v>113</v>
      </c>
      <c r="C78" s="15" t="s">
        <v>558</v>
      </c>
      <c r="D78" s="15" t="s">
        <v>559</v>
      </c>
      <c r="E78" s="14" t="s">
        <v>560</v>
      </c>
      <c r="F78" s="12">
        <v>104.5</v>
      </c>
      <c r="G78" s="12">
        <v>105.8</v>
      </c>
      <c r="H78" s="12">
        <v>105.4</v>
      </c>
      <c r="I78" s="12">
        <v>104</v>
      </c>
      <c r="J78" s="12">
        <v>104</v>
      </c>
      <c r="K78" s="12">
        <v>104.7</v>
      </c>
      <c r="L78" s="12">
        <v>628.4</v>
      </c>
      <c r="M78" s="29"/>
      <c r="N78" s="12">
        <v>105.6</v>
      </c>
      <c r="O78" s="12">
        <v>105</v>
      </c>
      <c r="P78" s="12">
        <v>106.2</v>
      </c>
      <c r="Q78" s="12">
        <v>104.5</v>
      </c>
      <c r="R78" s="12">
        <v>105.8</v>
      </c>
      <c r="S78" s="12">
        <v>105</v>
      </c>
      <c r="T78" s="12">
        <v>632.1</v>
      </c>
      <c r="U78" s="12"/>
      <c r="V78" s="12">
        <v>105.4</v>
      </c>
      <c r="W78" s="12">
        <v>105.4</v>
      </c>
      <c r="X78" s="12">
        <v>104.3</v>
      </c>
      <c r="Y78" s="12">
        <v>103.9</v>
      </c>
      <c r="Z78" s="12">
        <v>106.2</v>
      </c>
      <c r="AA78" s="12">
        <v>106.4</v>
      </c>
      <c r="AB78" s="12">
        <f t="shared" ref="AB78:AB81" si="4">SUM(V78:AA78)</f>
        <v>631.6</v>
      </c>
      <c r="AC78" s="12"/>
      <c r="AD78" s="12">
        <f t="shared" ref="AD78:AD81" si="5">AB78+T78+L78</f>
        <v>1892.1</v>
      </c>
      <c r="AE78" s="12"/>
    </row>
    <row r="79" spans="1:32" ht="15.5" x14ac:dyDescent="0.35">
      <c r="A79" s="14">
        <v>3</v>
      </c>
      <c r="B79" s="14">
        <v>185</v>
      </c>
      <c r="C79" s="15" t="s">
        <v>95</v>
      </c>
      <c r="D79" s="15" t="s">
        <v>554</v>
      </c>
      <c r="E79" s="14" t="s">
        <v>560</v>
      </c>
      <c r="F79" s="12">
        <v>103</v>
      </c>
      <c r="G79" s="12">
        <v>105.1</v>
      </c>
      <c r="H79" s="12">
        <v>104.5</v>
      </c>
      <c r="I79" s="12">
        <v>105.2</v>
      </c>
      <c r="J79" s="12">
        <v>104.3</v>
      </c>
      <c r="K79" s="12">
        <v>104.2</v>
      </c>
      <c r="L79" s="12">
        <v>626.29999999999995</v>
      </c>
      <c r="M79" s="29"/>
      <c r="N79" s="12">
        <v>103.7</v>
      </c>
      <c r="O79" s="12">
        <v>104.4</v>
      </c>
      <c r="P79" s="12">
        <v>105.5</v>
      </c>
      <c r="Q79" s="12">
        <v>105</v>
      </c>
      <c r="R79" s="12">
        <v>105.6</v>
      </c>
      <c r="S79" s="12">
        <v>103.7</v>
      </c>
      <c r="T79" s="12">
        <v>627.9</v>
      </c>
      <c r="U79" s="12"/>
      <c r="V79" s="12">
        <v>104.1</v>
      </c>
      <c r="W79" s="12">
        <v>103.2</v>
      </c>
      <c r="X79" s="12">
        <v>104.9</v>
      </c>
      <c r="Y79" s="12">
        <v>104.5</v>
      </c>
      <c r="Z79" s="12">
        <v>104.4</v>
      </c>
      <c r="AA79" s="12">
        <v>103.5</v>
      </c>
      <c r="AB79" s="12">
        <f t="shared" si="4"/>
        <v>624.6</v>
      </c>
      <c r="AC79" s="12"/>
      <c r="AD79" s="12">
        <f t="shared" si="5"/>
        <v>1878.8</v>
      </c>
      <c r="AE79" s="12"/>
    </row>
    <row r="80" spans="1:32" ht="15.5" x14ac:dyDescent="0.35">
      <c r="A80" s="14">
        <v>4</v>
      </c>
      <c r="B80" s="14">
        <v>106</v>
      </c>
      <c r="C80" s="15" t="s">
        <v>677</v>
      </c>
      <c r="D80" s="15" t="s">
        <v>678</v>
      </c>
      <c r="E80" s="14" t="s">
        <v>560</v>
      </c>
      <c r="F80" s="12">
        <v>104.2</v>
      </c>
      <c r="G80" s="12">
        <v>103.7</v>
      </c>
      <c r="H80" s="12">
        <v>104.6</v>
      </c>
      <c r="I80" s="12">
        <v>103.7</v>
      </c>
      <c r="J80" s="12">
        <v>102.6</v>
      </c>
      <c r="K80" s="12">
        <v>103.4</v>
      </c>
      <c r="L80" s="12">
        <v>622.20000000000005</v>
      </c>
      <c r="M80" s="12"/>
      <c r="N80" s="12">
        <v>104.1</v>
      </c>
      <c r="O80" s="12">
        <v>103.7</v>
      </c>
      <c r="P80" s="12">
        <v>104.5</v>
      </c>
      <c r="Q80" s="12">
        <v>106.1</v>
      </c>
      <c r="R80" s="12">
        <v>105.4</v>
      </c>
      <c r="S80" s="12">
        <v>105.4</v>
      </c>
      <c r="T80" s="12">
        <v>629.20000000000005</v>
      </c>
      <c r="U80" s="12"/>
      <c r="V80" s="12">
        <v>104.1</v>
      </c>
      <c r="W80" s="12">
        <v>104.3</v>
      </c>
      <c r="X80" s="12">
        <v>102.7</v>
      </c>
      <c r="Y80" s="12">
        <v>105.9</v>
      </c>
      <c r="Z80" s="12">
        <v>105.7</v>
      </c>
      <c r="AA80" s="12">
        <v>106.1</v>
      </c>
      <c r="AB80" s="12">
        <f t="shared" si="4"/>
        <v>628.80000000000007</v>
      </c>
      <c r="AC80" s="12"/>
      <c r="AD80" s="12">
        <f t="shared" si="5"/>
        <v>1880.2</v>
      </c>
      <c r="AE80" s="12"/>
      <c r="AF80" s="12"/>
    </row>
    <row r="81" spans="1:32" ht="15.5" x14ac:dyDescent="0.35">
      <c r="A81" s="14">
        <v>5</v>
      </c>
      <c r="B81" s="14">
        <v>153</v>
      </c>
      <c r="C81" s="15" t="s">
        <v>556</v>
      </c>
      <c r="D81" s="15" t="s">
        <v>557</v>
      </c>
      <c r="E81" s="14" t="s">
        <v>560</v>
      </c>
      <c r="F81" s="29"/>
      <c r="G81" s="29"/>
      <c r="H81" s="29"/>
      <c r="I81" s="29"/>
      <c r="J81" s="29"/>
      <c r="K81" s="29"/>
      <c r="L81" s="29"/>
      <c r="M81" s="29"/>
      <c r="N81" s="12">
        <v>99.8</v>
      </c>
      <c r="O81" s="12">
        <v>97.7</v>
      </c>
      <c r="P81" s="12">
        <v>101.6</v>
      </c>
      <c r="Q81" s="12">
        <v>99.6</v>
      </c>
      <c r="R81" s="12">
        <v>99.2</v>
      </c>
      <c r="S81" s="12">
        <v>101.3</v>
      </c>
      <c r="T81" s="12">
        <v>599.20000000000005</v>
      </c>
      <c r="U81" s="29"/>
      <c r="V81" s="12">
        <v>98.8</v>
      </c>
      <c r="W81" s="12">
        <v>96.6</v>
      </c>
      <c r="X81" s="12">
        <v>98.7</v>
      </c>
      <c r="Y81" s="12">
        <v>100.4</v>
      </c>
      <c r="Z81" s="12">
        <v>99.2</v>
      </c>
      <c r="AA81" s="12">
        <v>100.4</v>
      </c>
      <c r="AB81" s="12">
        <f t="shared" si="4"/>
        <v>594.1</v>
      </c>
      <c r="AC81" s="29"/>
      <c r="AD81" s="12">
        <f t="shared" si="5"/>
        <v>1193.3000000000002</v>
      </c>
    </row>
    <row r="82" spans="1:32" ht="15.5" x14ac:dyDescent="0.35">
      <c r="A82" s="27"/>
      <c r="B82" s="27"/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12"/>
      <c r="O82" s="12"/>
      <c r="P82" s="12"/>
      <c r="Q82" s="12"/>
      <c r="R82" s="12"/>
      <c r="S82" s="12"/>
      <c r="T82" s="12"/>
      <c r="U82" s="29"/>
      <c r="V82" s="12"/>
      <c r="W82" s="12"/>
      <c r="X82" s="12"/>
      <c r="Y82" s="12"/>
      <c r="Z82" s="12"/>
      <c r="AA82" s="12"/>
      <c r="AB82" s="29"/>
      <c r="AC82" s="29"/>
      <c r="AD82" s="29"/>
    </row>
    <row r="83" spans="1:32" ht="15.5" x14ac:dyDescent="0.35">
      <c r="N83" s="12"/>
      <c r="O83" s="12"/>
      <c r="P83" s="12"/>
      <c r="Q83" s="12"/>
      <c r="R83" s="12"/>
      <c r="S83" s="12"/>
      <c r="T83" s="12"/>
    </row>
    <row r="84" spans="1:32" ht="15.5" x14ac:dyDescent="0.35">
      <c r="N84" s="12"/>
      <c r="O84" s="12"/>
      <c r="P84" s="12"/>
      <c r="Q84" s="12"/>
      <c r="R84" s="12"/>
      <c r="S84" s="12"/>
      <c r="T84" s="12"/>
    </row>
    <row r="85" spans="1:32" ht="15.5" x14ac:dyDescent="0.35">
      <c r="A85" s="14"/>
      <c r="B85" s="14"/>
      <c r="C85" s="15"/>
      <c r="D85" s="15"/>
      <c r="E85" s="14"/>
      <c r="F85" s="12"/>
      <c r="G85" s="12"/>
      <c r="H85" s="12"/>
      <c r="I85" s="12"/>
      <c r="J85" s="12"/>
      <c r="K85" s="12"/>
      <c r="L85" s="12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F85" s="33"/>
    </row>
    <row r="86" spans="1:32" ht="15.5" x14ac:dyDescent="0.35">
      <c r="A86" s="33"/>
      <c r="B86" s="27"/>
      <c r="C86" s="28"/>
      <c r="D86" s="28"/>
      <c r="E86" s="29"/>
      <c r="F86" s="29"/>
      <c r="G86" s="29"/>
      <c r="H86" s="29"/>
      <c r="I86" s="29"/>
      <c r="J86" s="29"/>
      <c r="K86" s="29"/>
      <c r="L86" s="29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F86" s="33"/>
    </row>
    <row r="89" spans="1:32" ht="15.5" x14ac:dyDescent="0.35"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1" spans="1:32" ht="15.5" x14ac:dyDescent="0.35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</sheetData>
  <pageMargins left="0.7" right="0.7" top="0.75" bottom="0.75" header="0.3" footer="0.3"/>
  <pageSetup scale="96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0"/>
  <sheetViews>
    <sheetView zoomScaleNormal="100" workbookViewId="0"/>
  </sheetViews>
  <sheetFormatPr defaultColWidth="8.81640625" defaultRowHeight="14.5" x14ac:dyDescent="0.35"/>
  <cols>
    <col min="1" max="1" width="7.453125" bestFit="1" customWidth="1"/>
    <col min="2" max="2" width="5.1796875" bestFit="1" customWidth="1"/>
    <col min="3" max="3" width="14" bestFit="1" customWidth="1"/>
    <col min="4" max="4" width="26.453125" bestFit="1" customWidth="1"/>
    <col min="5" max="5" width="6" bestFit="1" customWidth="1"/>
    <col min="6" max="11" width="3.81640625" bestFit="1" customWidth="1"/>
    <col min="12" max="12" width="5.1796875" bestFit="1" customWidth="1"/>
    <col min="13" max="13" width="3.81640625" bestFit="1" customWidth="1"/>
    <col min="14" max="14" width="8.36328125" bestFit="1" customWidth="1"/>
    <col min="15" max="20" width="2.453125" hidden="1" customWidth="1"/>
    <col min="21" max="21" width="4.36328125" hidden="1" customWidth="1"/>
    <col min="22" max="22" width="3.81640625" hidden="1" customWidth="1"/>
    <col min="23" max="23" width="7.81640625" hidden="1" customWidth="1"/>
    <col min="24" max="24" width="4" hidden="1" customWidth="1"/>
    <col min="25" max="25" width="4.36328125" hidden="1" customWidth="1"/>
    <col min="26" max="26" width="7.6328125" hidden="1" customWidth="1"/>
    <col min="27" max="27" width="7.453125" hidden="1" customWidth="1"/>
    <col min="28" max="28" width="4.81640625" bestFit="1" customWidth="1"/>
  </cols>
  <sheetData>
    <row r="1" spans="1:27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18" x14ac:dyDescent="0.4">
      <c r="A2" s="1" t="s">
        <v>797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7" s="17" customFormat="1" ht="18" x14ac:dyDescent="0.4">
      <c r="A5" s="17" t="s">
        <v>793</v>
      </c>
      <c r="E5" s="16" t="s">
        <v>806</v>
      </c>
      <c r="N5" s="24">
        <v>235.2</v>
      </c>
    </row>
    <row r="6" spans="1:27" s="17" customFormat="1" ht="18" x14ac:dyDescent="0.4">
      <c r="A6" s="17" t="s">
        <v>794</v>
      </c>
      <c r="E6" s="16" t="s">
        <v>807</v>
      </c>
      <c r="N6" s="24">
        <v>234.5</v>
      </c>
    </row>
    <row r="7" spans="1:27" s="17" customFormat="1" ht="18" x14ac:dyDescent="0.4">
      <c r="A7" s="17" t="s">
        <v>795</v>
      </c>
      <c r="E7" s="16" t="s">
        <v>808</v>
      </c>
      <c r="N7" s="24">
        <v>212.8</v>
      </c>
    </row>
    <row r="8" spans="1:27" s="17" customFormat="1" ht="18" x14ac:dyDescent="0.4">
      <c r="E8" s="16"/>
      <c r="N8" s="16"/>
    </row>
    <row r="9" spans="1:27" ht="15.5" x14ac:dyDescent="0.35">
      <c r="A9" s="5" t="s">
        <v>782</v>
      </c>
      <c r="B9" s="5" t="s">
        <v>0</v>
      </c>
      <c r="C9" s="6" t="s">
        <v>1</v>
      </c>
      <c r="D9" s="6" t="s">
        <v>2</v>
      </c>
      <c r="E9" s="7" t="s">
        <v>3</v>
      </c>
      <c r="F9" s="7">
        <v>1</v>
      </c>
      <c r="G9" s="7">
        <v>2</v>
      </c>
      <c r="H9" s="7">
        <v>3</v>
      </c>
      <c r="I9" s="7">
        <v>4</v>
      </c>
      <c r="J9" s="7">
        <v>5</v>
      </c>
      <c r="K9" s="7">
        <v>6</v>
      </c>
      <c r="L9" s="7" t="s">
        <v>783</v>
      </c>
      <c r="M9" s="7" t="s">
        <v>788</v>
      </c>
      <c r="N9" s="7" t="s">
        <v>785</v>
      </c>
      <c r="O9" s="7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7" t="s">
        <v>784</v>
      </c>
      <c r="V9" s="7" t="s">
        <v>789</v>
      </c>
      <c r="W9" s="7" t="s">
        <v>790</v>
      </c>
      <c r="X9" s="7" t="s">
        <v>786</v>
      </c>
      <c r="Y9" s="7" t="s">
        <v>787</v>
      </c>
      <c r="Z9" s="7" t="s">
        <v>4</v>
      </c>
      <c r="AA9" s="7" t="s">
        <v>5</v>
      </c>
    </row>
    <row r="10" spans="1:27" ht="15.5" x14ac:dyDescent="0.35">
      <c r="A10" s="14">
        <v>1</v>
      </c>
      <c r="B10" s="14">
        <v>335</v>
      </c>
      <c r="C10" s="15" t="s">
        <v>220</v>
      </c>
      <c r="D10" s="15" t="s">
        <v>221</v>
      </c>
      <c r="E10" s="14" t="s">
        <v>799</v>
      </c>
      <c r="F10" s="11">
        <v>96</v>
      </c>
      <c r="G10" s="11">
        <v>97</v>
      </c>
      <c r="H10" s="11">
        <v>94</v>
      </c>
      <c r="I10" s="11">
        <v>97</v>
      </c>
      <c r="J10" s="11">
        <v>95</v>
      </c>
      <c r="K10" s="11">
        <v>93</v>
      </c>
      <c r="L10" s="11">
        <v>572</v>
      </c>
      <c r="M10" s="11">
        <v>17</v>
      </c>
      <c r="N10" s="12">
        <v>235.2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AA10" s="10" t="s">
        <v>222</v>
      </c>
    </row>
    <row r="11" spans="1:27" ht="15.5" x14ac:dyDescent="0.35">
      <c r="A11" s="14">
        <v>2</v>
      </c>
      <c r="B11" s="14">
        <v>530</v>
      </c>
      <c r="C11" s="15" t="s">
        <v>232</v>
      </c>
      <c r="D11" s="15" t="s">
        <v>233</v>
      </c>
      <c r="E11" s="14" t="s">
        <v>799</v>
      </c>
      <c r="F11" s="11">
        <v>94</v>
      </c>
      <c r="G11" s="11">
        <v>94</v>
      </c>
      <c r="H11" s="11">
        <v>93</v>
      </c>
      <c r="I11" s="11">
        <v>91</v>
      </c>
      <c r="J11" s="11">
        <v>93</v>
      </c>
      <c r="K11" s="11">
        <v>96</v>
      </c>
      <c r="L11" s="11">
        <v>561</v>
      </c>
      <c r="M11" s="11">
        <v>9</v>
      </c>
      <c r="N11" s="12">
        <v>234.5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AA11" s="10" t="s">
        <v>222</v>
      </c>
    </row>
    <row r="12" spans="1:27" ht="15.5" x14ac:dyDescent="0.35">
      <c r="A12" s="14">
        <v>3</v>
      </c>
      <c r="B12" s="14">
        <v>322</v>
      </c>
      <c r="C12" s="15" t="s">
        <v>245</v>
      </c>
      <c r="D12" s="15" t="s">
        <v>246</v>
      </c>
      <c r="E12" s="14" t="s">
        <v>461</v>
      </c>
      <c r="F12" s="11">
        <v>92</v>
      </c>
      <c r="G12" s="11">
        <v>91</v>
      </c>
      <c r="H12" s="11">
        <v>93</v>
      </c>
      <c r="I12" s="11">
        <v>91</v>
      </c>
      <c r="J12" s="11">
        <v>93</v>
      </c>
      <c r="K12" s="11">
        <v>92</v>
      </c>
      <c r="L12" s="11">
        <v>552</v>
      </c>
      <c r="M12" s="11">
        <v>8</v>
      </c>
      <c r="N12" s="12">
        <v>212.8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AA12" s="10" t="s">
        <v>222</v>
      </c>
    </row>
    <row r="13" spans="1:27" ht="15.5" x14ac:dyDescent="0.35">
      <c r="A13" s="14">
        <v>4</v>
      </c>
      <c r="B13" s="14">
        <v>149</v>
      </c>
      <c r="C13" s="15" t="s">
        <v>263</v>
      </c>
      <c r="D13" s="15" t="s">
        <v>264</v>
      </c>
      <c r="E13" s="14" t="s">
        <v>799</v>
      </c>
      <c r="F13" s="11">
        <v>93</v>
      </c>
      <c r="G13" s="11">
        <v>91</v>
      </c>
      <c r="H13" s="11">
        <v>94</v>
      </c>
      <c r="I13" s="11">
        <v>94</v>
      </c>
      <c r="J13" s="11">
        <v>95</v>
      </c>
      <c r="K13" s="11">
        <v>92</v>
      </c>
      <c r="L13" s="11">
        <v>559</v>
      </c>
      <c r="M13" s="11">
        <v>13</v>
      </c>
      <c r="N13" s="12">
        <v>193.8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AA13" s="10" t="s">
        <v>222</v>
      </c>
    </row>
    <row r="14" spans="1:27" ht="15.5" x14ac:dyDescent="0.35">
      <c r="A14" s="14">
        <v>5</v>
      </c>
      <c r="B14" s="14">
        <v>528</v>
      </c>
      <c r="C14" s="15" t="s">
        <v>255</v>
      </c>
      <c r="D14" s="15" t="s">
        <v>256</v>
      </c>
      <c r="E14" s="14" t="s">
        <v>457</v>
      </c>
      <c r="F14" s="11">
        <v>91</v>
      </c>
      <c r="G14" s="11">
        <v>94</v>
      </c>
      <c r="H14" s="11">
        <v>96</v>
      </c>
      <c r="I14" s="11">
        <v>88</v>
      </c>
      <c r="J14" s="11">
        <v>92</v>
      </c>
      <c r="K14" s="11">
        <v>96</v>
      </c>
      <c r="L14" s="11">
        <v>557</v>
      </c>
      <c r="M14" s="11">
        <v>8</v>
      </c>
      <c r="N14" s="12">
        <v>172.6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A14" s="10" t="s">
        <v>222</v>
      </c>
    </row>
    <row r="15" spans="1:27" ht="15.5" x14ac:dyDescent="0.35">
      <c r="A15" s="14">
        <v>6</v>
      </c>
      <c r="B15" s="14">
        <v>100</v>
      </c>
      <c r="C15" s="15" t="s">
        <v>225</v>
      </c>
      <c r="D15" s="15" t="s">
        <v>226</v>
      </c>
      <c r="E15" s="14" t="s">
        <v>457</v>
      </c>
      <c r="F15" s="11">
        <v>93</v>
      </c>
      <c r="G15" s="11">
        <v>91</v>
      </c>
      <c r="H15" s="11">
        <v>91</v>
      </c>
      <c r="I15" s="11">
        <v>97</v>
      </c>
      <c r="J15" s="11">
        <v>92</v>
      </c>
      <c r="K15" s="11">
        <v>92</v>
      </c>
      <c r="L15" s="11">
        <v>556</v>
      </c>
      <c r="M15" s="11">
        <v>12</v>
      </c>
      <c r="N15" s="12">
        <v>152.1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AA15" s="10" t="s">
        <v>222</v>
      </c>
    </row>
    <row r="16" spans="1:27" ht="15.5" x14ac:dyDescent="0.35">
      <c r="A16" s="14">
        <v>7</v>
      </c>
      <c r="B16" s="14">
        <v>523</v>
      </c>
      <c r="C16" s="15" t="s">
        <v>237</v>
      </c>
      <c r="D16" s="15" t="s">
        <v>238</v>
      </c>
      <c r="E16" s="14" t="s">
        <v>799</v>
      </c>
      <c r="F16" s="11">
        <v>92</v>
      </c>
      <c r="G16" s="11">
        <v>96</v>
      </c>
      <c r="H16" s="11">
        <v>91</v>
      </c>
      <c r="I16" s="11">
        <v>86</v>
      </c>
      <c r="J16" s="11">
        <v>96</v>
      </c>
      <c r="K16" s="11">
        <v>94</v>
      </c>
      <c r="L16" s="11">
        <v>555</v>
      </c>
      <c r="M16" s="11">
        <v>14</v>
      </c>
      <c r="N16" s="12">
        <v>130.80000000000001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AA16" s="10" t="s">
        <v>222</v>
      </c>
    </row>
    <row r="17" spans="1:27" ht="15.5" x14ac:dyDescent="0.35">
      <c r="A17" s="14">
        <v>8</v>
      </c>
      <c r="B17" s="14">
        <v>239</v>
      </c>
      <c r="C17" s="15" t="s">
        <v>229</v>
      </c>
      <c r="D17" s="15" t="s">
        <v>230</v>
      </c>
      <c r="E17" s="14" t="s">
        <v>460</v>
      </c>
      <c r="F17" s="11">
        <v>91</v>
      </c>
      <c r="G17" s="11">
        <v>93</v>
      </c>
      <c r="H17" s="11">
        <v>88</v>
      </c>
      <c r="I17" s="11">
        <v>93</v>
      </c>
      <c r="J17" s="11">
        <v>92</v>
      </c>
      <c r="K17" s="11">
        <v>91</v>
      </c>
      <c r="L17" s="11">
        <v>548</v>
      </c>
      <c r="M17" s="11">
        <v>13</v>
      </c>
      <c r="N17" s="12">
        <v>111.3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2"/>
      <c r="AA17" s="10" t="s">
        <v>222</v>
      </c>
    </row>
    <row r="18" spans="1:27" ht="15.5" x14ac:dyDescent="0.35">
      <c r="A18" s="14">
        <v>9</v>
      </c>
      <c r="B18" s="14">
        <v>137</v>
      </c>
      <c r="C18" s="15" t="s">
        <v>236</v>
      </c>
      <c r="D18" s="15" t="s">
        <v>9</v>
      </c>
      <c r="E18" s="14" t="s">
        <v>462</v>
      </c>
      <c r="F18" s="11">
        <v>91</v>
      </c>
      <c r="G18" s="11">
        <v>89</v>
      </c>
      <c r="H18" s="11">
        <v>90</v>
      </c>
      <c r="I18" s="11">
        <v>95</v>
      </c>
      <c r="J18" s="11">
        <v>95</v>
      </c>
      <c r="K18" s="11">
        <v>87</v>
      </c>
      <c r="L18" s="11">
        <v>547</v>
      </c>
      <c r="M18" s="11">
        <v>11</v>
      </c>
      <c r="N18" s="12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2"/>
      <c r="AA18" s="10" t="s">
        <v>222</v>
      </c>
    </row>
    <row r="19" spans="1:27" ht="15.5" x14ac:dyDescent="0.35">
      <c r="A19" s="14">
        <v>10</v>
      </c>
      <c r="B19" s="14">
        <v>211</v>
      </c>
      <c r="C19" s="15" t="s">
        <v>227</v>
      </c>
      <c r="D19" s="15" t="s">
        <v>228</v>
      </c>
      <c r="E19" s="14" t="s">
        <v>799</v>
      </c>
      <c r="F19" s="11">
        <v>91</v>
      </c>
      <c r="G19" s="11">
        <v>91</v>
      </c>
      <c r="H19" s="11">
        <v>95</v>
      </c>
      <c r="I19" s="11">
        <v>86</v>
      </c>
      <c r="J19" s="11">
        <v>91</v>
      </c>
      <c r="K19" s="11">
        <v>92</v>
      </c>
      <c r="L19" s="11">
        <v>546</v>
      </c>
      <c r="M19" s="11">
        <v>11</v>
      </c>
      <c r="N19" s="2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2"/>
      <c r="AA19" s="10" t="s">
        <v>222</v>
      </c>
    </row>
    <row r="20" spans="1:27" ht="15.5" x14ac:dyDescent="0.35">
      <c r="A20" s="14">
        <v>11</v>
      </c>
      <c r="B20" s="14">
        <v>160</v>
      </c>
      <c r="C20" s="15" t="s">
        <v>234</v>
      </c>
      <c r="D20" s="15" t="s">
        <v>235</v>
      </c>
      <c r="E20" s="14" t="s">
        <v>457</v>
      </c>
      <c r="F20" s="11">
        <v>93</v>
      </c>
      <c r="G20" s="11">
        <v>82</v>
      </c>
      <c r="H20" s="11">
        <v>95</v>
      </c>
      <c r="I20" s="11">
        <v>96</v>
      </c>
      <c r="J20" s="11">
        <v>90</v>
      </c>
      <c r="K20" s="11">
        <v>90</v>
      </c>
      <c r="L20" s="11">
        <v>546</v>
      </c>
      <c r="M20" s="11">
        <v>7</v>
      </c>
      <c r="N20" s="20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AA20" s="10" t="s">
        <v>222</v>
      </c>
    </row>
    <row r="21" spans="1:27" ht="15.5" x14ac:dyDescent="0.35">
      <c r="A21" s="14">
        <v>12</v>
      </c>
      <c r="B21" s="14">
        <v>560</v>
      </c>
      <c r="C21" s="15" t="s">
        <v>243</v>
      </c>
      <c r="D21" s="15" t="s">
        <v>26</v>
      </c>
      <c r="E21" s="14" t="s">
        <v>461</v>
      </c>
      <c r="F21" s="11">
        <v>91</v>
      </c>
      <c r="G21" s="11">
        <v>92</v>
      </c>
      <c r="H21" s="11">
        <v>89</v>
      </c>
      <c r="I21" s="11">
        <v>91</v>
      </c>
      <c r="J21" s="11">
        <v>93</v>
      </c>
      <c r="K21" s="11">
        <v>86</v>
      </c>
      <c r="L21" s="11">
        <v>542</v>
      </c>
      <c r="M21" s="11">
        <v>7</v>
      </c>
      <c r="N21" s="20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AA21" s="10" t="s">
        <v>222</v>
      </c>
    </row>
    <row r="22" spans="1:27" ht="15.5" x14ac:dyDescent="0.35">
      <c r="A22" s="14">
        <v>13</v>
      </c>
      <c r="B22" s="14">
        <v>439</v>
      </c>
      <c r="C22" s="15" t="s">
        <v>249</v>
      </c>
      <c r="D22" s="15" t="s">
        <v>259</v>
      </c>
      <c r="E22" s="14" t="s">
        <v>799</v>
      </c>
      <c r="F22" s="11">
        <v>86</v>
      </c>
      <c r="G22" s="11">
        <v>89</v>
      </c>
      <c r="H22" s="11">
        <v>89</v>
      </c>
      <c r="I22" s="11">
        <v>93</v>
      </c>
      <c r="J22" s="11">
        <v>90</v>
      </c>
      <c r="K22" s="11">
        <v>94</v>
      </c>
      <c r="L22" s="11">
        <v>541</v>
      </c>
      <c r="M22" s="11">
        <v>6</v>
      </c>
      <c r="N22" s="20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AA22" s="10" t="s">
        <v>222</v>
      </c>
    </row>
    <row r="23" spans="1:27" ht="15.5" x14ac:dyDescent="0.35">
      <c r="A23" s="14">
        <v>14</v>
      </c>
      <c r="B23" s="14">
        <v>539</v>
      </c>
      <c r="C23" s="15" t="s">
        <v>543</v>
      </c>
      <c r="D23" s="15" t="s">
        <v>544</v>
      </c>
      <c r="E23" s="14" t="s">
        <v>460</v>
      </c>
      <c r="F23" s="11">
        <v>90</v>
      </c>
      <c r="G23" s="11">
        <v>86</v>
      </c>
      <c r="H23" s="11">
        <v>90</v>
      </c>
      <c r="I23" s="11">
        <v>90</v>
      </c>
      <c r="J23" s="11">
        <v>93</v>
      </c>
      <c r="K23" s="11">
        <v>92</v>
      </c>
      <c r="L23" s="11">
        <v>541</v>
      </c>
      <c r="M23" s="11">
        <v>4</v>
      </c>
      <c r="N23" s="20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AA23" s="10" t="s">
        <v>222</v>
      </c>
    </row>
    <row r="24" spans="1:27" ht="15.5" x14ac:dyDescent="0.35">
      <c r="A24" s="14">
        <v>15</v>
      </c>
      <c r="B24" s="14">
        <v>403</v>
      </c>
      <c r="C24" s="15" t="s">
        <v>532</v>
      </c>
      <c r="D24" s="15" t="s">
        <v>20</v>
      </c>
      <c r="E24" s="14" t="s">
        <v>799</v>
      </c>
      <c r="F24" s="11">
        <v>88</v>
      </c>
      <c r="G24" s="11">
        <v>86</v>
      </c>
      <c r="H24" s="11">
        <v>89</v>
      </c>
      <c r="I24" s="11">
        <v>89</v>
      </c>
      <c r="J24" s="11">
        <v>93</v>
      </c>
      <c r="K24" s="11">
        <v>95</v>
      </c>
      <c r="L24" s="11">
        <v>540</v>
      </c>
      <c r="M24" s="11">
        <v>5</v>
      </c>
      <c r="N24" s="20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2"/>
      <c r="AA24" s="10" t="s">
        <v>222</v>
      </c>
    </row>
    <row r="25" spans="1:27" ht="15.5" x14ac:dyDescent="0.35">
      <c r="A25" s="14">
        <v>16</v>
      </c>
      <c r="B25" s="14">
        <v>561</v>
      </c>
      <c r="C25" s="15" t="s">
        <v>266</v>
      </c>
      <c r="D25" s="15" t="s">
        <v>26</v>
      </c>
      <c r="E25" s="14" t="s">
        <v>461</v>
      </c>
      <c r="F25" s="11">
        <v>84</v>
      </c>
      <c r="G25" s="11">
        <v>90</v>
      </c>
      <c r="H25" s="11">
        <v>88</v>
      </c>
      <c r="I25" s="11">
        <v>90</v>
      </c>
      <c r="J25" s="11">
        <v>91</v>
      </c>
      <c r="K25" s="11">
        <v>95</v>
      </c>
      <c r="L25" s="11">
        <v>538</v>
      </c>
      <c r="M25" s="11">
        <v>7</v>
      </c>
      <c r="N25" s="20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2"/>
      <c r="AA25" s="10" t="s">
        <v>222</v>
      </c>
    </row>
    <row r="26" spans="1:27" ht="15.5" x14ac:dyDescent="0.35">
      <c r="A26" s="14">
        <v>17</v>
      </c>
      <c r="B26" s="14">
        <v>348</v>
      </c>
      <c r="C26" s="15" t="s">
        <v>250</v>
      </c>
      <c r="D26" s="15" t="s">
        <v>24</v>
      </c>
      <c r="E26" s="14" t="s">
        <v>457</v>
      </c>
      <c r="F26" s="11">
        <v>88</v>
      </c>
      <c r="G26" s="11">
        <v>92</v>
      </c>
      <c r="H26" s="11">
        <v>91</v>
      </c>
      <c r="I26" s="11">
        <v>88</v>
      </c>
      <c r="J26" s="11">
        <v>86</v>
      </c>
      <c r="K26" s="11">
        <v>90</v>
      </c>
      <c r="L26" s="11">
        <v>535</v>
      </c>
      <c r="M26" s="11">
        <v>10</v>
      </c>
      <c r="N26" s="20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AA26" s="10" t="s">
        <v>222</v>
      </c>
    </row>
    <row r="27" spans="1:27" ht="15.5" x14ac:dyDescent="0.35">
      <c r="A27" s="14">
        <v>18</v>
      </c>
      <c r="B27" s="14">
        <v>341</v>
      </c>
      <c r="C27" s="15" t="s">
        <v>530</v>
      </c>
      <c r="D27" s="15" t="s">
        <v>531</v>
      </c>
      <c r="E27" s="14" t="s">
        <v>799</v>
      </c>
      <c r="F27" s="11">
        <v>88</v>
      </c>
      <c r="G27" s="11">
        <v>91</v>
      </c>
      <c r="H27" s="11">
        <v>90</v>
      </c>
      <c r="I27" s="11">
        <v>91</v>
      </c>
      <c r="J27" s="11">
        <v>86</v>
      </c>
      <c r="K27" s="11">
        <v>88</v>
      </c>
      <c r="L27" s="11">
        <v>534</v>
      </c>
      <c r="M27" s="11">
        <v>8</v>
      </c>
      <c r="N27" s="20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AA27" s="10" t="s">
        <v>222</v>
      </c>
    </row>
    <row r="28" spans="1:27" ht="15.5" x14ac:dyDescent="0.35">
      <c r="A28" s="14">
        <v>19</v>
      </c>
      <c r="B28" s="14">
        <v>463</v>
      </c>
      <c r="C28" s="15" t="s">
        <v>537</v>
      </c>
      <c r="D28" s="15" t="s">
        <v>538</v>
      </c>
      <c r="E28" s="14" t="s">
        <v>770</v>
      </c>
      <c r="F28" s="11">
        <v>85</v>
      </c>
      <c r="G28" s="11">
        <v>86</v>
      </c>
      <c r="H28" s="11">
        <v>84</v>
      </c>
      <c r="I28" s="11">
        <v>91</v>
      </c>
      <c r="J28" s="11">
        <v>92</v>
      </c>
      <c r="K28" s="11">
        <v>93</v>
      </c>
      <c r="L28" s="11">
        <v>531</v>
      </c>
      <c r="M28" s="11">
        <v>9</v>
      </c>
      <c r="N28" s="20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AA28" s="10" t="s">
        <v>222</v>
      </c>
    </row>
    <row r="29" spans="1:27" ht="15.5" x14ac:dyDescent="0.35">
      <c r="A29" s="14">
        <v>20</v>
      </c>
      <c r="B29" s="14">
        <v>273</v>
      </c>
      <c r="C29" s="15" t="s">
        <v>247</v>
      </c>
      <c r="D29" s="15" t="s">
        <v>248</v>
      </c>
      <c r="E29" s="14" t="s">
        <v>460</v>
      </c>
      <c r="F29" s="11">
        <v>87</v>
      </c>
      <c r="G29" s="11">
        <v>89</v>
      </c>
      <c r="H29" s="11">
        <v>88</v>
      </c>
      <c r="I29" s="11">
        <v>89</v>
      </c>
      <c r="J29" s="11">
        <v>86</v>
      </c>
      <c r="K29" s="11">
        <v>88</v>
      </c>
      <c r="L29" s="11">
        <v>527</v>
      </c>
      <c r="M29" s="11">
        <v>3</v>
      </c>
      <c r="N29" s="20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AA29" s="10" t="s">
        <v>222</v>
      </c>
    </row>
    <row r="30" spans="1:27" ht="15.5" x14ac:dyDescent="0.35">
      <c r="A30" s="14">
        <v>21</v>
      </c>
      <c r="B30" s="14">
        <v>562</v>
      </c>
      <c r="C30" s="15" t="s">
        <v>539</v>
      </c>
      <c r="D30" s="15" t="s">
        <v>26</v>
      </c>
      <c r="E30" s="14" t="s">
        <v>457</v>
      </c>
      <c r="F30" s="11">
        <v>84</v>
      </c>
      <c r="G30" s="11">
        <v>89</v>
      </c>
      <c r="H30" s="11">
        <v>88</v>
      </c>
      <c r="I30" s="11">
        <v>88</v>
      </c>
      <c r="J30" s="11">
        <v>89</v>
      </c>
      <c r="K30" s="11">
        <v>88</v>
      </c>
      <c r="L30" s="11">
        <v>526</v>
      </c>
      <c r="M30" s="11">
        <v>5</v>
      </c>
      <c r="N30" s="20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0"/>
      <c r="AA30" s="10" t="s">
        <v>222</v>
      </c>
    </row>
    <row r="31" spans="1:27" ht="15.5" x14ac:dyDescent="0.35">
      <c r="A31" s="14">
        <v>22</v>
      </c>
      <c r="B31" s="14">
        <v>183</v>
      </c>
      <c r="C31" s="15" t="s">
        <v>520</v>
      </c>
      <c r="D31" s="15" t="s">
        <v>521</v>
      </c>
      <c r="E31" s="14" t="s">
        <v>799</v>
      </c>
      <c r="F31" s="11">
        <v>86</v>
      </c>
      <c r="G31" s="11">
        <v>90</v>
      </c>
      <c r="H31" s="11">
        <v>89</v>
      </c>
      <c r="I31" s="11">
        <v>86</v>
      </c>
      <c r="J31" s="11">
        <v>87</v>
      </c>
      <c r="K31" s="11">
        <v>84</v>
      </c>
      <c r="L31" s="11">
        <v>522</v>
      </c>
      <c r="M31" s="11">
        <v>5</v>
      </c>
      <c r="N31" s="20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0"/>
      <c r="AA31" s="10" t="s">
        <v>222</v>
      </c>
    </row>
    <row r="32" spans="1:27" ht="15.5" x14ac:dyDescent="0.35">
      <c r="A32" s="14">
        <v>23</v>
      </c>
      <c r="B32" s="14">
        <v>509</v>
      </c>
      <c r="C32" s="15" t="s">
        <v>773</v>
      </c>
      <c r="D32" s="15" t="s">
        <v>529</v>
      </c>
      <c r="E32" s="14" t="s">
        <v>457</v>
      </c>
      <c r="F32" s="11">
        <v>84</v>
      </c>
      <c r="G32" s="11">
        <v>90</v>
      </c>
      <c r="H32" s="11">
        <v>86</v>
      </c>
      <c r="I32" s="11">
        <v>87</v>
      </c>
      <c r="J32" s="11">
        <v>84</v>
      </c>
      <c r="K32" s="11">
        <v>90</v>
      </c>
      <c r="L32" s="11">
        <v>521</v>
      </c>
      <c r="M32" s="11">
        <v>8</v>
      </c>
      <c r="N32" s="20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AA32" s="10" t="s">
        <v>222</v>
      </c>
    </row>
    <row r="33" spans="1:27" ht="15.5" x14ac:dyDescent="0.35">
      <c r="A33" s="14">
        <v>24</v>
      </c>
      <c r="B33" s="14">
        <v>138</v>
      </c>
      <c r="C33" s="15" t="s">
        <v>231</v>
      </c>
      <c r="D33" s="15" t="s">
        <v>9</v>
      </c>
      <c r="E33" s="14" t="s">
        <v>460</v>
      </c>
      <c r="F33" s="11">
        <v>85</v>
      </c>
      <c r="G33" s="11">
        <v>85</v>
      </c>
      <c r="H33" s="11">
        <v>86</v>
      </c>
      <c r="I33" s="11">
        <v>86</v>
      </c>
      <c r="J33" s="11">
        <v>90</v>
      </c>
      <c r="K33" s="11">
        <v>86</v>
      </c>
      <c r="L33" s="11">
        <v>518</v>
      </c>
      <c r="M33" s="11">
        <v>3</v>
      </c>
      <c r="N33" s="20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AA33" s="10" t="s">
        <v>222</v>
      </c>
    </row>
    <row r="34" spans="1:27" ht="15.5" x14ac:dyDescent="0.35">
      <c r="A34" s="14">
        <v>25</v>
      </c>
      <c r="B34" s="14">
        <v>263</v>
      </c>
      <c r="C34" s="15" t="s">
        <v>223</v>
      </c>
      <c r="D34" s="15" t="s">
        <v>224</v>
      </c>
      <c r="E34" s="14" t="s">
        <v>799</v>
      </c>
      <c r="F34" s="11">
        <v>88</v>
      </c>
      <c r="G34" s="11">
        <v>89</v>
      </c>
      <c r="H34" s="11">
        <v>87</v>
      </c>
      <c r="I34" s="11">
        <v>90</v>
      </c>
      <c r="J34" s="11">
        <v>80</v>
      </c>
      <c r="K34" s="11">
        <v>82</v>
      </c>
      <c r="L34" s="11">
        <v>516</v>
      </c>
      <c r="M34" s="11">
        <v>5</v>
      </c>
      <c r="N34" s="20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AA34" s="10" t="s">
        <v>222</v>
      </c>
    </row>
    <row r="35" spans="1:27" ht="15.5" x14ac:dyDescent="0.35">
      <c r="A35" s="14">
        <v>26</v>
      </c>
      <c r="B35" s="14">
        <v>118</v>
      </c>
      <c r="C35" s="15" t="s">
        <v>269</v>
      </c>
      <c r="D35" s="15" t="s">
        <v>270</v>
      </c>
      <c r="E35" s="14" t="s">
        <v>799</v>
      </c>
      <c r="F35" s="11">
        <v>85</v>
      </c>
      <c r="G35" s="11">
        <v>87</v>
      </c>
      <c r="H35" s="11">
        <v>81</v>
      </c>
      <c r="I35" s="11">
        <v>86</v>
      </c>
      <c r="J35" s="11">
        <v>88</v>
      </c>
      <c r="K35" s="11">
        <v>89</v>
      </c>
      <c r="L35" s="11">
        <v>516</v>
      </c>
      <c r="M35" s="11">
        <v>3</v>
      </c>
      <c r="N35" s="20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AA35" s="10" t="s">
        <v>222</v>
      </c>
    </row>
    <row r="36" spans="1:27" ht="15.5" x14ac:dyDescent="0.35">
      <c r="A36" s="14">
        <v>27</v>
      </c>
      <c r="B36" s="14">
        <v>415</v>
      </c>
      <c r="C36" s="15" t="s">
        <v>267</v>
      </c>
      <c r="D36" s="15" t="s">
        <v>268</v>
      </c>
      <c r="E36" s="14" t="s">
        <v>460</v>
      </c>
      <c r="F36" s="11">
        <v>85</v>
      </c>
      <c r="G36" s="11">
        <v>81</v>
      </c>
      <c r="H36" s="11">
        <v>90</v>
      </c>
      <c r="I36" s="11">
        <v>88</v>
      </c>
      <c r="J36" s="11">
        <v>80</v>
      </c>
      <c r="K36" s="11">
        <v>91</v>
      </c>
      <c r="L36" s="11">
        <v>515</v>
      </c>
      <c r="M36" s="11">
        <v>8</v>
      </c>
      <c r="N36" s="20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0"/>
      <c r="AA36" s="10" t="s">
        <v>222</v>
      </c>
    </row>
    <row r="37" spans="1:27" ht="15.5" x14ac:dyDescent="0.35">
      <c r="A37" s="14">
        <v>28</v>
      </c>
      <c r="B37" s="14">
        <v>212</v>
      </c>
      <c r="C37" s="15" t="s">
        <v>253</v>
      </c>
      <c r="D37" s="15" t="s">
        <v>254</v>
      </c>
      <c r="E37" s="14" t="s">
        <v>460</v>
      </c>
      <c r="F37" s="11">
        <v>77</v>
      </c>
      <c r="G37" s="11">
        <v>87</v>
      </c>
      <c r="H37" s="11">
        <v>86</v>
      </c>
      <c r="I37" s="11">
        <v>88</v>
      </c>
      <c r="J37" s="11">
        <v>85</v>
      </c>
      <c r="K37" s="11">
        <v>91</v>
      </c>
      <c r="L37" s="11">
        <v>514</v>
      </c>
      <c r="M37" s="11">
        <v>7</v>
      </c>
      <c r="N37" s="20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AA37" s="10" t="s">
        <v>222</v>
      </c>
    </row>
    <row r="38" spans="1:27" ht="15.5" x14ac:dyDescent="0.35">
      <c r="A38" s="14">
        <v>29</v>
      </c>
      <c r="B38" s="14">
        <v>527</v>
      </c>
      <c r="C38" s="15" t="s">
        <v>540</v>
      </c>
      <c r="D38" s="15" t="s">
        <v>261</v>
      </c>
      <c r="E38" s="14" t="s">
        <v>462</v>
      </c>
      <c r="F38" s="11">
        <v>78</v>
      </c>
      <c r="G38" s="11">
        <v>88</v>
      </c>
      <c r="H38" s="11">
        <v>81</v>
      </c>
      <c r="I38" s="11">
        <v>87</v>
      </c>
      <c r="J38" s="11">
        <v>86</v>
      </c>
      <c r="K38" s="11">
        <v>91</v>
      </c>
      <c r="L38" s="11">
        <v>511</v>
      </c>
      <c r="M38" s="11">
        <v>6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2"/>
      <c r="AA38" s="10" t="s">
        <v>222</v>
      </c>
    </row>
    <row r="39" spans="1:27" ht="15.5" x14ac:dyDescent="0.35">
      <c r="A39" s="14">
        <v>30</v>
      </c>
      <c r="B39" s="14">
        <v>302</v>
      </c>
      <c r="C39" s="15" t="s">
        <v>251</v>
      </c>
      <c r="D39" s="15" t="s">
        <v>252</v>
      </c>
      <c r="E39" s="14" t="s">
        <v>460</v>
      </c>
      <c r="F39" s="11">
        <v>79</v>
      </c>
      <c r="G39" s="11">
        <v>79</v>
      </c>
      <c r="H39" s="11">
        <v>88</v>
      </c>
      <c r="I39" s="11">
        <v>86</v>
      </c>
      <c r="J39" s="11">
        <v>88</v>
      </c>
      <c r="K39" s="11">
        <v>91</v>
      </c>
      <c r="L39" s="11">
        <v>511</v>
      </c>
      <c r="M39" s="11">
        <v>6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2"/>
      <c r="AA39" s="10" t="s">
        <v>222</v>
      </c>
    </row>
    <row r="40" spans="1:27" ht="15.5" x14ac:dyDescent="0.35">
      <c r="A40" s="14">
        <v>31</v>
      </c>
      <c r="B40" s="14">
        <v>574</v>
      </c>
      <c r="C40" s="15" t="s">
        <v>244</v>
      </c>
      <c r="D40" s="15" t="s">
        <v>771</v>
      </c>
      <c r="E40" s="14" t="s">
        <v>457</v>
      </c>
      <c r="F40" s="11">
        <v>76</v>
      </c>
      <c r="G40" s="11">
        <v>86</v>
      </c>
      <c r="H40" s="11">
        <v>87</v>
      </c>
      <c r="I40" s="11">
        <v>88</v>
      </c>
      <c r="J40" s="11">
        <v>82</v>
      </c>
      <c r="K40" s="11">
        <v>92</v>
      </c>
      <c r="L40" s="11">
        <v>511</v>
      </c>
      <c r="M40" s="11">
        <v>3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2"/>
      <c r="AA40" s="10" t="s">
        <v>222</v>
      </c>
    </row>
    <row r="41" spans="1:27" ht="15.5" x14ac:dyDescent="0.35">
      <c r="A41" s="14">
        <v>32</v>
      </c>
      <c r="B41" s="14">
        <v>344</v>
      </c>
      <c r="C41" s="15" t="s">
        <v>526</v>
      </c>
      <c r="D41" s="15" t="s">
        <v>183</v>
      </c>
      <c r="E41" s="14" t="s">
        <v>457</v>
      </c>
      <c r="F41" s="11">
        <v>88</v>
      </c>
      <c r="G41" s="11">
        <v>87</v>
      </c>
      <c r="H41" s="11">
        <v>88</v>
      </c>
      <c r="I41" s="11">
        <v>87</v>
      </c>
      <c r="J41" s="11">
        <v>80</v>
      </c>
      <c r="K41" s="11">
        <v>80</v>
      </c>
      <c r="L41" s="11">
        <v>510</v>
      </c>
      <c r="M41" s="11">
        <v>3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2"/>
      <c r="AA41" s="10" t="s">
        <v>222</v>
      </c>
    </row>
    <row r="42" spans="1:27" ht="15.5" x14ac:dyDescent="0.35">
      <c r="A42" s="14">
        <v>33</v>
      </c>
      <c r="B42" s="14">
        <v>360</v>
      </c>
      <c r="C42" s="15" t="s">
        <v>524</v>
      </c>
      <c r="D42" s="15" t="s">
        <v>525</v>
      </c>
      <c r="E42" s="14" t="s">
        <v>461</v>
      </c>
      <c r="F42" s="11">
        <v>81</v>
      </c>
      <c r="G42" s="11">
        <v>85</v>
      </c>
      <c r="H42" s="11">
        <v>78</v>
      </c>
      <c r="I42" s="11">
        <v>76</v>
      </c>
      <c r="J42" s="11">
        <v>90</v>
      </c>
      <c r="K42" s="11">
        <v>85</v>
      </c>
      <c r="L42" s="11">
        <v>495</v>
      </c>
      <c r="M42" s="11">
        <v>5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2"/>
      <c r="AA42" s="10" t="s">
        <v>222</v>
      </c>
    </row>
    <row r="43" spans="1:27" ht="15.5" x14ac:dyDescent="0.35">
      <c r="A43" s="14">
        <v>34</v>
      </c>
      <c r="B43" s="14">
        <v>501</v>
      </c>
      <c r="C43" s="15" t="s">
        <v>535</v>
      </c>
      <c r="D43" s="15" t="s">
        <v>536</v>
      </c>
      <c r="E43" s="14" t="s">
        <v>460</v>
      </c>
      <c r="F43" s="11">
        <v>78</v>
      </c>
      <c r="G43" s="11">
        <v>82</v>
      </c>
      <c r="H43" s="11">
        <v>80</v>
      </c>
      <c r="I43" s="11">
        <v>84</v>
      </c>
      <c r="J43" s="11">
        <v>78</v>
      </c>
      <c r="K43" s="11">
        <v>84</v>
      </c>
      <c r="L43" s="11">
        <v>486</v>
      </c>
      <c r="M43" s="11">
        <v>2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2"/>
      <c r="AA43" s="10" t="s">
        <v>222</v>
      </c>
    </row>
    <row r="44" spans="1:27" ht="15.5" x14ac:dyDescent="0.35">
      <c r="A44" s="14">
        <v>35</v>
      </c>
      <c r="B44" s="14">
        <v>151</v>
      </c>
      <c r="C44" s="15" t="s">
        <v>541</v>
      </c>
      <c r="D44" s="15" t="s">
        <v>542</v>
      </c>
      <c r="E44" s="14" t="s">
        <v>799</v>
      </c>
      <c r="F44" s="11">
        <v>77</v>
      </c>
      <c r="G44" s="11">
        <v>75</v>
      </c>
      <c r="H44" s="11">
        <v>85</v>
      </c>
      <c r="I44" s="11">
        <v>84</v>
      </c>
      <c r="J44" s="11">
        <v>87</v>
      </c>
      <c r="K44" s="11">
        <v>74</v>
      </c>
      <c r="L44" s="11">
        <v>482</v>
      </c>
      <c r="M44" s="11">
        <v>3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2"/>
      <c r="AA44" s="10" t="s">
        <v>222</v>
      </c>
    </row>
    <row r="45" spans="1:27" ht="15.5" x14ac:dyDescent="0.35">
      <c r="A45" s="14">
        <v>36</v>
      </c>
      <c r="B45" s="14">
        <v>410</v>
      </c>
      <c r="C45" s="15" t="s">
        <v>533</v>
      </c>
      <c r="D45" s="15" t="s">
        <v>534</v>
      </c>
      <c r="E45" s="14" t="s">
        <v>457</v>
      </c>
      <c r="F45" s="11">
        <v>80</v>
      </c>
      <c r="G45" s="11">
        <v>78</v>
      </c>
      <c r="H45" s="11">
        <v>81</v>
      </c>
      <c r="I45" s="11">
        <v>81</v>
      </c>
      <c r="J45" s="11">
        <v>76</v>
      </c>
      <c r="K45" s="11">
        <v>84</v>
      </c>
      <c r="L45" s="11">
        <v>480</v>
      </c>
      <c r="M45" s="11">
        <v>2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2"/>
      <c r="AA45" s="10" t="s">
        <v>222</v>
      </c>
    </row>
    <row r="46" spans="1:27" ht="15.5" x14ac:dyDescent="0.35">
      <c r="A46" s="14">
        <v>37</v>
      </c>
      <c r="B46" s="14">
        <v>166</v>
      </c>
      <c r="C46" s="15" t="s">
        <v>528</v>
      </c>
      <c r="D46" s="15" t="s">
        <v>35</v>
      </c>
      <c r="E46" s="14" t="s">
        <v>457</v>
      </c>
      <c r="F46" s="11">
        <v>70</v>
      </c>
      <c r="G46" s="11">
        <v>75</v>
      </c>
      <c r="H46" s="11">
        <v>80</v>
      </c>
      <c r="I46" s="11">
        <v>89</v>
      </c>
      <c r="J46" s="11">
        <v>80</v>
      </c>
      <c r="K46" s="11">
        <v>84</v>
      </c>
      <c r="L46" s="11">
        <v>478</v>
      </c>
      <c r="M46" s="11">
        <v>2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2"/>
      <c r="AA46" s="10" t="s">
        <v>222</v>
      </c>
    </row>
    <row r="47" spans="1:27" ht="15.5" x14ac:dyDescent="0.35">
      <c r="A47" s="14">
        <v>38</v>
      </c>
      <c r="B47" s="14">
        <v>246</v>
      </c>
      <c r="C47" s="15" t="s">
        <v>272</v>
      </c>
      <c r="D47" s="15" t="s">
        <v>273</v>
      </c>
      <c r="E47" s="14" t="s">
        <v>457</v>
      </c>
      <c r="F47" s="11">
        <v>71</v>
      </c>
      <c r="G47" s="11">
        <v>82</v>
      </c>
      <c r="H47" s="11">
        <v>85</v>
      </c>
      <c r="I47" s="11">
        <v>80</v>
      </c>
      <c r="J47" s="11">
        <v>77</v>
      </c>
      <c r="K47" s="11">
        <v>72</v>
      </c>
      <c r="L47" s="11">
        <v>467</v>
      </c>
      <c r="M47" s="11">
        <v>4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2"/>
      <c r="AA47" s="10" t="s">
        <v>222</v>
      </c>
    </row>
    <row r="48" spans="1:27" ht="15.5" x14ac:dyDescent="0.35">
      <c r="A48" s="14">
        <v>39</v>
      </c>
      <c r="B48" s="14">
        <v>354</v>
      </c>
      <c r="C48" s="15" t="s">
        <v>241</v>
      </c>
      <c r="D48" s="15" t="s">
        <v>81</v>
      </c>
      <c r="E48" s="14" t="s">
        <v>457</v>
      </c>
      <c r="F48" s="11">
        <v>79</v>
      </c>
      <c r="G48" s="11">
        <v>82</v>
      </c>
      <c r="H48" s="11">
        <v>79</v>
      </c>
      <c r="I48" s="11">
        <v>79</v>
      </c>
      <c r="J48" s="11">
        <v>80</v>
      </c>
      <c r="K48" s="11">
        <v>68</v>
      </c>
      <c r="L48" s="11">
        <v>467</v>
      </c>
      <c r="M48" s="11">
        <v>4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AA48" s="10" t="s">
        <v>222</v>
      </c>
    </row>
    <row r="49" spans="1:27" ht="15.5" x14ac:dyDescent="0.35">
      <c r="A49" s="14">
        <v>40</v>
      </c>
      <c r="B49" s="14">
        <v>213</v>
      </c>
      <c r="C49" s="15" t="s">
        <v>236</v>
      </c>
      <c r="D49" s="15" t="s">
        <v>527</v>
      </c>
      <c r="E49" s="14" t="s">
        <v>799</v>
      </c>
      <c r="F49" s="11">
        <v>71</v>
      </c>
      <c r="G49" s="11">
        <v>72</v>
      </c>
      <c r="H49" s="11">
        <v>79</v>
      </c>
      <c r="I49" s="11">
        <v>76</v>
      </c>
      <c r="J49" s="11">
        <v>82</v>
      </c>
      <c r="K49" s="11">
        <v>80</v>
      </c>
      <c r="L49" s="11">
        <v>460</v>
      </c>
      <c r="M49" s="11">
        <v>1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AA49" s="10" t="s">
        <v>222</v>
      </c>
    </row>
    <row r="50" spans="1:27" ht="15.5" x14ac:dyDescent="0.35">
      <c r="A50" s="14">
        <v>41</v>
      </c>
      <c r="B50" s="14">
        <v>331</v>
      </c>
      <c r="C50" s="15" t="s">
        <v>522</v>
      </c>
      <c r="D50" s="15" t="s">
        <v>523</v>
      </c>
      <c r="E50" s="14" t="s">
        <v>461</v>
      </c>
      <c r="F50" s="11">
        <v>80</v>
      </c>
      <c r="G50" s="11">
        <v>73</v>
      </c>
      <c r="H50" s="11">
        <v>68</v>
      </c>
      <c r="I50" s="11">
        <v>63</v>
      </c>
      <c r="J50" s="11">
        <v>68</v>
      </c>
      <c r="K50" s="11">
        <v>74</v>
      </c>
      <c r="L50" s="11">
        <v>426</v>
      </c>
      <c r="M50" s="11">
        <v>1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AA50" s="10" t="s">
        <v>222</v>
      </c>
    </row>
    <row r="51" spans="1:27" ht="15.5" x14ac:dyDescent="0.35">
      <c r="A51" s="14">
        <v>42</v>
      </c>
      <c r="B51" s="14">
        <v>261</v>
      </c>
      <c r="C51" s="15" t="s">
        <v>545</v>
      </c>
      <c r="D51" s="15" t="s">
        <v>11</v>
      </c>
      <c r="E51" s="14" t="s">
        <v>457</v>
      </c>
      <c r="F51" s="11">
        <v>60</v>
      </c>
      <c r="G51" s="11">
        <v>67</v>
      </c>
      <c r="H51" s="11">
        <v>59</v>
      </c>
      <c r="I51" s="11">
        <v>56</v>
      </c>
      <c r="J51" s="11">
        <v>72</v>
      </c>
      <c r="K51" s="11">
        <v>51</v>
      </c>
      <c r="L51" s="11">
        <v>365</v>
      </c>
      <c r="M51" s="11">
        <v>0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AA51" s="10" t="s">
        <v>222</v>
      </c>
    </row>
    <row r="52" spans="1:27" ht="15.5" x14ac:dyDescent="0.35">
      <c r="N52" s="20"/>
    </row>
    <row r="53" spans="1:27" ht="15.5" x14ac:dyDescent="0.35">
      <c r="N53" s="20"/>
    </row>
    <row r="54" spans="1:27" ht="15.5" x14ac:dyDescent="0.35">
      <c r="N54" s="20"/>
    </row>
    <row r="55" spans="1:27" s="2" customFormat="1" ht="18" x14ac:dyDescent="0.4">
      <c r="A55" s="1" t="s">
        <v>455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2" customFormat="1" ht="18" x14ac:dyDescent="0.4">
      <c r="A56" s="1" t="s">
        <v>815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7" s="4" customFormat="1" ht="18" x14ac:dyDescent="0.4">
      <c r="A57" s="1" t="s">
        <v>456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9" spans="1:27" s="17" customFormat="1" ht="18" x14ac:dyDescent="0.4">
      <c r="A59" s="17" t="s">
        <v>793</v>
      </c>
      <c r="E59" s="16" t="s">
        <v>808</v>
      </c>
      <c r="N59" s="24">
        <v>242.2</v>
      </c>
    </row>
    <row r="60" spans="1:27" s="17" customFormat="1" ht="18" x14ac:dyDescent="0.4">
      <c r="A60" s="17" t="s">
        <v>794</v>
      </c>
      <c r="E60" s="16" t="s">
        <v>816</v>
      </c>
      <c r="N60" s="24">
        <v>237</v>
      </c>
    </row>
    <row r="61" spans="1:27" s="17" customFormat="1" ht="18" x14ac:dyDescent="0.4">
      <c r="A61" s="17" t="s">
        <v>795</v>
      </c>
      <c r="E61" s="16" t="s">
        <v>817</v>
      </c>
      <c r="N61" s="24">
        <v>211.4</v>
      </c>
    </row>
    <row r="62" spans="1:27" s="17" customFormat="1" ht="18" x14ac:dyDescent="0.4">
      <c r="E62" s="16"/>
      <c r="N62" s="16"/>
    </row>
    <row r="63" spans="1:27" ht="15.5" x14ac:dyDescent="0.35">
      <c r="A63" s="5" t="s">
        <v>782</v>
      </c>
      <c r="B63" s="5" t="s">
        <v>0</v>
      </c>
      <c r="C63" s="6" t="s">
        <v>1</v>
      </c>
      <c r="D63" s="6" t="s">
        <v>2</v>
      </c>
      <c r="E63" s="7" t="s">
        <v>3</v>
      </c>
      <c r="F63" s="7">
        <v>1</v>
      </c>
      <c r="G63" s="7">
        <v>2</v>
      </c>
      <c r="H63" s="7">
        <v>3</v>
      </c>
      <c r="I63" s="7">
        <v>4</v>
      </c>
      <c r="J63" s="7">
        <v>5</v>
      </c>
      <c r="K63" s="7">
        <v>6</v>
      </c>
      <c r="L63" s="7" t="s">
        <v>783</v>
      </c>
      <c r="M63" s="7" t="s">
        <v>788</v>
      </c>
      <c r="N63" s="7" t="s">
        <v>785</v>
      </c>
      <c r="O63" s="7">
        <v>1</v>
      </c>
      <c r="P63" s="7">
        <v>2</v>
      </c>
      <c r="Q63" s="7">
        <v>3</v>
      </c>
      <c r="R63" s="7">
        <v>4</v>
      </c>
      <c r="S63" s="7">
        <v>5</v>
      </c>
      <c r="T63" s="7">
        <v>6</v>
      </c>
      <c r="U63" s="7" t="s">
        <v>784</v>
      </c>
      <c r="V63" s="7" t="s">
        <v>789</v>
      </c>
      <c r="W63" s="7" t="s">
        <v>790</v>
      </c>
      <c r="X63" s="7" t="s">
        <v>786</v>
      </c>
      <c r="Y63" s="7" t="s">
        <v>787</v>
      </c>
      <c r="Z63" s="7" t="s">
        <v>4</v>
      </c>
      <c r="AA63" s="7" t="s">
        <v>5</v>
      </c>
    </row>
    <row r="64" spans="1:27" ht="15.5" x14ac:dyDescent="0.35">
      <c r="A64" s="14">
        <v>1</v>
      </c>
      <c r="B64" s="14">
        <v>322</v>
      </c>
      <c r="C64" s="15" t="s">
        <v>245</v>
      </c>
      <c r="D64" s="15" t="s">
        <v>246</v>
      </c>
      <c r="E64" s="14" t="s">
        <v>461</v>
      </c>
      <c r="F64" s="11">
        <v>92</v>
      </c>
      <c r="G64" s="11">
        <v>91</v>
      </c>
      <c r="H64" s="11">
        <v>93</v>
      </c>
      <c r="I64" s="11">
        <v>91</v>
      </c>
      <c r="J64" s="11">
        <v>93</v>
      </c>
      <c r="K64" s="11">
        <v>92</v>
      </c>
      <c r="L64" s="11">
        <v>552</v>
      </c>
      <c r="M64" s="11">
        <v>8</v>
      </c>
      <c r="N64" s="12">
        <v>242.2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AA64" s="10" t="s">
        <v>222</v>
      </c>
    </row>
    <row r="65" spans="1:27" ht="15.5" x14ac:dyDescent="0.35">
      <c r="A65" s="14">
        <v>2</v>
      </c>
      <c r="B65" s="14">
        <v>528</v>
      </c>
      <c r="C65" s="15" t="s">
        <v>255</v>
      </c>
      <c r="D65" s="15" t="s">
        <v>256</v>
      </c>
      <c r="E65" s="14" t="s">
        <v>457</v>
      </c>
      <c r="F65" s="11">
        <v>91</v>
      </c>
      <c r="G65" s="11">
        <v>94</v>
      </c>
      <c r="H65" s="11">
        <v>96</v>
      </c>
      <c r="I65" s="11">
        <v>88</v>
      </c>
      <c r="J65" s="11">
        <v>92</v>
      </c>
      <c r="K65" s="11">
        <v>96</v>
      </c>
      <c r="L65" s="11">
        <v>557</v>
      </c>
      <c r="M65" s="11">
        <v>8</v>
      </c>
      <c r="N65" s="12">
        <v>237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AA65" s="10" t="s">
        <v>222</v>
      </c>
    </row>
    <row r="66" spans="1:27" ht="15.5" x14ac:dyDescent="0.35">
      <c r="A66" s="14">
        <v>3</v>
      </c>
      <c r="B66" s="14">
        <v>560</v>
      </c>
      <c r="C66" s="15" t="s">
        <v>243</v>
      </c>
      <c r="D66" s="15" t="s">
        <v>26</v>
      </c>
      <c r="E66" s="14" t="s">
        <v>461</v>
      </c>
      <c r="F66" s="11">
        <v>91</v>
      </c>
      <c r="G66" s="11">
        <v>92</v>
      </c>
      <c r="H66" s="11">
        <v>89</v>
      </c>
      <c r="I66" s="11">
        <v>91</v>
      </c>
      <c r="J66" s="11">
        <v>93</v>
      </c>
      <c r="K66" s="11">
        <v>86</v>
      </c>
      <c r="L66" s="11">
        <v>542</v>
      </c>
      <c r="M66" s="11">
        <v>7</v>
      </c>
      <c r="N66" s="12">
        <v>211.4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AA66" s="10" t="s">
        <v>222</v>
      </c>
    </row>
    <row r="67" spans="1:27" ht="15.5" x14ac:dyDescent="0.35">
      <c r="A67" s="14">
        <v>4</v>
      </c>
      <c r="B67" s="14">
        <v>100</v>
      </c>
      <c r="C67" s="15" t="s">
        <v>225</v>
      </c>
      <c r="D67" s="15" t="s">
        <v>226</v>
      </c>
      <c r="E67" s="14" t="s">
        <v>457</v>
      </c>
      <c r="F67" s="11">
        <v>93</v>
      </c>
      <c r="G67" s="11">
        <v>91</v>
      </c>
      <c r="H67" s="11">
        <v>91</v>
      </c>
      <c r="I67" s="11">
        <v>97</v>
      </c>
      <c r="J67" s="11">
        <v>92</v>
      </c>
      <c r="K67" s="11">
        <v>92</v>
      </c>
      <c r="L67" s="11">
        <v>556</v>
      </c>
      <c r="M67" s="11">
        <v>12</v>
      </c>
      <c r="N67" s="12">
        <v>189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2"/>
      <c r="AA67" s="10" t="s">
        <v>222</v>
      </c>
    </row>
    <row r="68" spans="1:27" ht="15.5" x14ac:dyDescent="0.35">
      <c r="A68" s="14">
        <v>5</v>
      </c>
      <c r="B68" s="14">
        <v>160</v>
      </c>
      <c r="C68" s="15" t="s">
        <v>234</v>
      </c>
      <c r="D68" s="15" t="s">
        <v>235</v>
      </c>
      <c r="E68" s="14" t="s">
        <v>457</v>
      </c>
      <c r="F68" s="11">
        <v>93</v>
      </c>
      <c r="G68" s="11">
        <v>82</v>
      </c>
      <c r="H68" s="11">
        <v>95</v>
      </c>
      <c r="I68" s="11">
        <v>96</v>
      </c>
      <c r="J68" s="11">
        <v>90</v>
      </c>
      <c r="K68" s="11">
        <v>90</v>
      </c>
      <c r="L68" s="11">
        <v>546</v>
      </c>
      <c r="M68" s="11">
        <v>7</v>
      </c>
      <c r="N68" s="12">
        <v>170.5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AA68" s="10" t="s">
        <v>222</v>
      </c>
    </row>
    <row r="69" spans="1:27" ht="15.5" x14ac:dyDescent="0.35">
      <c r="A69" s="14">
        <v>6</v>
      </c>
      <c r="B69" s="14">
        <v>239</v>
      </c>
      <c r="C69" s="15" t="s">
        <v>229</v>
      </c>
      <c r="D69" s="15" t="s">
        <v>230</v>
      </c>
      <c r="E69" s="14" t="s">
        <v>460</v>
      </c>
      <c r="F69" s="11">
        <v>91</v>
      </c>
      <c r="G69" s="11">
        <v>93</v>
      </c>
      <c r="H69" s="11">
        <v>88</v>
      </c>
      <c r="I69" s="11">
        <v>93</v>
      </c>
      <c r="J69" s="11">
        <v>92</v>
      </c>
      <c r="K69" s="11">
        <v>91</v>
      </c>
      <c r="L69" s="11">
        <v>548</v>
      </c>
      <c r="M69" s="11">
        <v>13</v>
      </c>
      <c r="N69" s="12">
        <v>150.30000000000001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AA69" s="10" t="s">
        <v>222</v>
      </c>
    </row>
    <row r="70" spans="1:27" ht="15.5" x14ac:dyDescent="0.35">
      <c r="A70" s="14">
        <v>7</v>
      </c>
      <c r="B70" s="14">
        <v>539</v>
      </c>
      <c r="C70" s="15" t="s">
        <v>543</v>
      </c>
      <c r="D70" s="15" t="s">
        <v>544</v>
      </c>
      <c r="E70" s="14" t="s">
        <v>460</v>
      </c>
      <c r="F70" s="11">
        <v>90</v>
      </c>
      <c r="G70" s="11">
        <v>86</v>
      </c>
      <c r="H70" s="11">
        <v>90</v>
      </c>
      <c r="I70" s="11">
        <v>90</v>
      </c>
      <c r="J70" s="11">
        <v>93</v>
      </c>
      <c r="K70" s="11">
        <v>92</v>
      </c>
      <c r="L70" s="11">
        <v>541</v>
      </c>
      <c r="M70" s="11">
        <v>4</v>
      </c>
      <c r="N70" s="12">
        <v>131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AA70" s="10" t="s">
        <v>222</v>
      </c>
    </row>
    <row r="71" spans="1:27" ht="15.5" x14ac:dyDescent="0.35">
      <c r="A71" s="14">
        <v>8</v>
      </c>
      <c r="B71" s="14">
        <v>561</v>
      </c>
      <c r="C71" s="15" t="s">
        <v>266</v>
      </c>
      <c r="D71" s="15" t="s">
        <v>26</v>
      </c>
      <c r="E71" s="14" t="s">
        <v>461</v>
      </c>
      <c r="F71" s="11">
        <v>84</v>
      </c>
      <c r="G71" s="11">
        <v>90</v>
      </c>
      <c r="H71" s="11">
        <v>88</v>
      </c>
      <c r="I71" s="11">
        <v>90</v>
      </c>
      <c r="J71" s="11">
        <v>91</v>
      </c>
      <c r="K71" s="11">
        <v>95</v>
      </c>
      <c r="L71" s="11">
        <v>538</v>
      </c>
      <c r="M71" s="11">
        <v>7</v>
      </c>
      <c r="N71" s="12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2"/>
      <c r="AA71" s="10" t="s">
        <v>222</v>
      </c>
    </row>
    <row r="72" spans="1:27" ht="15.5" x14ac:dyDescent="0.35">
      <c r="A72" s="14">
        <v>9</v>
      </c>
      <c r="B72" s="14">
        <v>348</v>
      </c>
      <c r="C72" s="15" t="s">
        <v>250</v>
      </c>
      <c r="D72" s="15" t="s">
        <v>24</v>
      </c>
      <c r="E72" s="14" t="s">
        <v>457</v>
      </c>
      <c r="F72" s="11">
        <v>88</v>
      </c>
      <c r="G72" s="11">
        <v>92</v>
      </c>
      <c r="H72" s="11">
        <v>91</v>
      </c>
      <c r="I72" s="11">
        <v>88</v>
      </c>
      <c r="J72" s="11">
        <v>86</v>
      </c>
      <c r="K72" s="11">
        <v>90</v>
      </c>
      <c r="L72" s="11">
        <v>535</v>
      </c>
      <c r="M72" s="11">
        <v>10</v>
      </c>
      <c r="N72" s="12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AA72" s="10" t="s">
        <v>222</v>
      </c>
    </row>
    <row r="73" spans="1:27" ht="15.5" x14ac:dyDescent="0.35">
      <c r="A73" s="14">
        <v>10</v>
      </c>
      <c r="B73" s="14">
        <v>463</v>
      </c>
      <c r="C73" s="15" t="s">
        <v>537</v>
      </c>
      <c r="D73" s="15" t="s">
        <v>538</v>
      </c>
      <c r="E73" s="14" t="s">
        <v>770</v>
      </c>
      <c r="F73" s="11">
        <v>85</v>
      </c>
      <c r="G73" s="11">
        <v>86</v>
      </c>
      <c r="H73" s="11">
        <v>84</v>
      </c>
      <c r="I73" s="11">
        <v>91</v>
      </c>
      <c r="J73" s="11">
        <v>92</v>
      </c>
      <c r="K73" s="11">
        <v>93</v>
      </c>
      <c r="L73" s="11">
        <v>531</v>
      </c>
      <c r="M73" s="11">
        <v>9</v>
      </c>
      <c r="N73" s="20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AA73" s="10" t="s">
        <v>222</v>
      </c>
    </row>
    <row r="74" spans="1:27" ht="15.5" x14ac:dyDescent="0.35">
      <c r="A74" s="14">
        <v>11</v>
      </c>
      <c r="B74" s="14">
        <v>273</v>
      </c>
      <c r="C74" s="15" t="s">
        <v>247</v>
      </c>
      <c r="D74" s="15" t="s">
        <v>248</v>
      </c>
      <c r="E74" s="14" t="s">
        <v>460</v>
      </c>
      <c r="F74" s="11">
        <v>87</v>
      </c>
      <c r="G74" s="11">
        <v>89</v>
      </c>
      <c r="H74" s="11">
        <v>88</v>
      </c>
      <c r="I74" s="11">
        <v>89</v>
      </c>
      <c r="J74" s="11">
        <v>86</v>
      </c>
      <c r="K74" s="11">
        <v>88</v>
      </c>
      <c r="L74" s="11">
        <v>527</v>
      </c>
      <c r="M74" s="11">
        <v>3</v>
      </c>
      <c r="N74" s="20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AA74" s="10" t="s">
        <v>222</v>
      </c>
    </row>
    <row r="75" spans="1:27" ht="15.5" x14ac:dyDescent="0.35">
      <c r="A75" s="14">
        <v>12</v>
      </c>
      <c r="B75" s="14">
        <v>562</v>
      </c>
      <c r="C75" s="15" t="s">
        <v>539</v>
      </c>
      <c r="D75" s="15" t="s">
        <v>26</v>
      </c>
      <c r="E75" s="14" t="s">
        <v>457</v>
      </c>
      <c r="F75" s="11">
        <v>84</v>
      </c>
      <c r="G75" s="11">
        <v>89</v>
      </c>
      <c r="H75" s="11">
        <v>88</v>
      </c>
      <c r="I75" s="11">
        <v>88</v>
      </c>
      <c r="J75" s="11">
        <v>89</v>
      </c>
      <c r="K75" s="11">
        <v>88</v>
      </c>
      <c r="L75" s="11">
        <v>526</v>
      </c>
      <c r="M75" s="11">
        <v>5</v>
      </c>
      <c r="N75" s="20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0"/>
      <c r="AA75" s="10" t="s">
        <v>222</v>
      </c>
    </row>
    <row r="76" spans="1:27" ht="15.5" x14ac:dyDescent="0.35">
      <c r="A76" s="14">
        <v>13</v>
      </c>
      <c r="B76" s="14">
        <v>509</v>
      </c>
      <c r="C76" s="15" t="s">
        <v>773</v>
      </c>
      <c r="D76" s="15" t="s">
        <v>529</v>
      </c>
      <c r="E76" s="14" t="s">
        <v>457</v>
      </c>
      <c r="F76" s="11">
        <v>84</v>
      </c>
      <c r="G76" s="11">
        <v>90</v>
      </c>
      <c r="H76" s="11">
        <v>86</v>
      </c>
      <c r="I76" s="11">
        <v>87</v>
      </c>
      <c r="J76" s="11">
        <v>84</v>
      </c>
      <c r="K76" s="11">
        <v>90</v>
      </c>
      <c r="L76" s="11">
        <v>521</v>
      </c>
      <c r="M76" s="11">
        <v>8</v>
      </c>
      <c r="N76" s="20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AA76" s="10" t="s">
        <v>222</v>
      </c>
    </row>
    <row r="77" spans="1:27" ht="15.5" x14ac:dyDescent="0.35">
      <c r="A77" s="14">
        <v>14</v>
      </c>
      <c r="B77" s="14">
        <v>138</v>
      </c>
      <c r="C77" s="15" t="s">
        <v>231</v>
      </c>
      <c r="D77" s="15" t="s">
        <v>9</v>
      </c>
      <c r="E77" s="14" t="s">
        <v>460</v>
      </c>
      <c r="F77" s="11">
        <v>85</v>
      </c>
      <c r="G77" s="11">
        <v>85</v>
      </c>
      <c r="H77" s="11">
        <v>86</v>
      </c>
      <c r="I77" s="11">
        <v>86</v>
      </c>
      <c r="J77" s="11">
        <v>90</v>
      </c>
      <c r="K77" s="11">
        <v>86</v>
      </c>
      <c r="L77" s="11">
        <v>518</v>
      </c>
      <c r="M77" s="11">
        <v>3</v>
      </c>
      <c r="N77" s="20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AA77" s="10" t="s">
        <v>222</v>
      </c>
    </row>
    <row r="78" spans="1:27" ht="15.5" x14ac:dyDescent="0.35">
      <c r="A78" s="14">
        <v>15</v>
      </c>
      <c r="B78" s="14">
        <v>415</v>
      </c>
      <c r="C78" s="15" t="s">
        <v>267</v>
      </c>
      <c r="D78" s="15" t="s">
        <v>268</v>
      </c>
      <c r="E78" s="14" t="s">
        <v>460</v>
      </c>
      <c r="F78" s="11">
        <v>85</v>
      </c>
      <c r="G78" s="11">
        <v>81</v>
      </c>
      <c r="H78" s="11">
        <v>90</v>
      </c>
      <c r="I78" s="11">
        <v>88</v>
      </c>
      <c r="J78" s="11">
        <v>80</v>
      </c>
      <c r="K78" s="11">
        <v>91</v>
      </c>
      <c r="L78" s="11">
        <v>515</v>
      </c>
      <c r="M78" s="11">
        <v>8</v>
      </c>
      <c r="N78" s="20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0"/>
      <c r="AA78" s="10" t="s">
        <v>222</v>
      </c>
    </row>
    <row r="79" spans="1:27" ht="15.5" x14ac:dyDescent="0.35">
      <c r="A79" s="14">
        <v>16</v>
      </c>
      <c r="B79" s="14">
        <v>212</v>
      </c>
      <c r="C79" s="15" t="s">
        <v>253</v>
      </c>
      <c r="D79" s="15" t="s">
        <v>254</v>
      </c>
      <c r="E79" s="14" t="s">
        <v>460</v>
      </c>
      <c r="F79" s="11">
        <v>77</v>
      </c>
      <c r="G79" s="11">
        <v>87</v>
      </c>
      <c r="H79" s="11">
        <v>86</v>
      </c>
      <c r="I79" s="11">
        <v>88</v>
      </c>
      <c r="J79" s="11">
        <v>85</v>
      </c>
      <c r="K79" s="11">
        <v>91</v>
      </c>
      <c r="L79" s="11">
        <v>514</v>
      </c>
      <c r="M79" s="11">
        <v>7</v>
      </c>
      <c r="N79" s="20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AA79" s="10" t="s">
        <v>222</v>
      </c>
    </row>
    <row r="80" spans="1:27" ht="15.5" x14ac:dyDescent="0.35">
      <c r="A80" s="14">
        <v>17</v>
      </c>
      <c r="B80" s="14">
        <v>302</v>
      </c>
      <c r="C80" s="15" t="s">
        <v>251</v>
      </c>
      <c r="D80" s="15" t="s">
        <v>252</v>
      </c>
      <c r="E80" s="14" t="s">
        <v>460</v>
      </c>
      <c r="F80" s="11">
        <v>79</v>
      </c>
      <c r="G80" s="11">
        <v>79</v>
      </c>
      <c r="H80" s="11">
        <v>88</v>
      </c>
      <c r="I80" s="11">
        <v>86</v>
      </c>
      <c r="J80" s="11">
        <v>88</v>
      </c>
      <c r="K80" s="11">
        <v>91</v>
      </c>
      <c r="L80" s="11">
        <v>511</v>
      </c>
      <c r="M80" s="11">
        <v>6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2"/>
      <c r="AA80" s="10" t="s">
        <v>222</v>
      </c>
    </row>
    <row r="81" spans="1:27" ht="15.5" x14ac:dyDescent="0.35">
      <c r="A81" s="14">
        <v>18</v>
      </c>
      <c r="B81" s="14">
        <v>574</v>
      </c>
      <c r="C81" s="15" t="s">
        <v>244</v>
      </c>
      <c r="D81" s="15" t="s">
        <v>771</v>
      </c>
      <c r="E81" s="14" t="s">
        <v>457</v>
      </c>
      <c r="F81" s="11">
        <v>76</v>
      </c>
      <c r="G81" s="11">
        <v>86</v>
      </c>
      <c r="H81" s="11">
        <v>87</v>
      </c>
      <c r="I81" s="11">
        <v>88</v>
      </c>
      <c r="J81" s="11">
        <v>82</v>
      </c>
      <c r="K81" s="11">
        <v>92</v>
      </c>
      <c r="L81" s="11">
        <v>511</v>
      </c>
      <c r="M81" s="11">
        <v>3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2"/>
      <c r="AA81" s="10" t="s">
        <v>222</v>
      </c>
    </row>
    <row r="82" spans="1:27" ht="15.5" x14ac:dyDescent="0.35">
      <c r="A82" s="14">
        <v>19</v>
      </c>
      <c r="B82" s="14">
        <v>344</v>
      </c>
      <c r="C82" s="15" t="s">
        <v>526</v>
      </c>
      <c r="D82" s="15" t="s">
        <v>183</v>
      </c>
      <c r="E82" s="14" t="s">
        <v>457</v>
      </c>
      <c r="F82" s="11">
        <v>88</v>
      </c>
      <c r="G82" s="11">
        <v>87</v>
      </c>
      <c r="H82" s="11">
        <v>88</v>
      </c>
      <c r="I82" s="11">
        <v>87</v>
      </c>
      <c r="J82" s="11">
        <v>80</v>
      </c>
      <c r="K82" s="11">
        <v>80</v>
      </c>
      <c r="L82" s="11">
        <v>510</v>
      </c>
      <c r="M82" s="11">
        <v>3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2"/>
      <c r="AA82" s="10" t="s">
        <v>222</v>
      </c>
    </row>
    <row r="83" spans="1:27" ht="15.5" x14ac:dyDescent="0.35">
      <c r="A83" s="14">
        <v>20</v>
      </c>
      <c r="B83" s="14">
        <v>360</v>
      </c>
      <c r="C83" s="15" t="s">
        <v>524</v>
      </c>
      <c r="D83" s="15" t="s">
        <v>525</v>
      </c>
      <c r="E83" s="14" t="s">
        <v>461</v>
      </c>
      <c r="F83" s="11">
        <v>81</v>
      </c>
      <c r="G83" s="11">
        <v>85</v>
      </c>
      <c r="H83" s="11">
        <v>78</v>
      </c>
      <c r="I83" s="11">
        <v>76</v>
      </c>
      <c r="J83" s="11">
        <v>90</v>
      </c>
      <c r="K83" s="11">
        <v>85</v>
      </c>
      <c r="L83" s="11">
        <v>495</v>
      </c>
      <c r="M83" s="11">
        <v>5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2"/>
      <c r="AA83" s="10" t="s">
        <v>222</v>
      </c>
    </row>
    <row r="84" spans="1:27" ht="15.5" x14ac:dyDescent="0.35">
      <c r="A84" s="14">
        <v>21</v>
      </c>
      <c r="B84" s="14">
        <v>501</v>
      </c>
      <c r="C84" s="15" t="s">
        <v>535</v>
      </c>
      <c r="D84" s="15" t="s">
        <v>536</v>
      </c>
      <c r="E84" s="14" t="s">
        <v>460</v>
      </c>
      <c r="F84" s="11">
        <v>78</v>
      </c>
      <c r="G84" s="11">
        <v>82</v>
      </c>
      <c r="H84" s="11">
        <v>80</v>
      </c>
      <c r="I84" s="11">
        <v>84</v>
      </c>
      <c r="J84" s="11">
        <v>78</v>
      </c>
      <c r="K84" s="11">
        <v>84</v>
      </c>
      <c r="L84" s="11">
        <v>486</v>
      </c>
      <c r="M84" s="11">
        <v>2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2"/>
      <c r="AA84" s="10" t="s">
        <v>222</v>
      </c>
    </row>
    <row r="85" spans="1:27" ht="15.5" x14ac:dyDescent="0.35">
      <c r="A85" s="14">
        <v>22</v>
      </c>
      <c r="B85" s="14">
        <v>410</v>
      </c>
      <c r="C85" s="15" t="s">
        <v>533</v>
      </c>
      <c r="D85" s="15" t="s">
        <v>534</v>
      </c>
      <c r="E85" s="14" t="s">
        <v>457</v>
      </c>
      <c r="F85" s="11">
        <v>80</v>
      </c>
      <c r="G85" s="11">
        <v>78</v>
      </c>
      <c r="H85" s="11">
        <v>81</v>
      </c>
      <c r="I85" s="11">
        <v>81</v>
      </c>
      <c r="J85" s="11">
        <v>76</v>
      </c>
      <c r="K85" s="11">
        <v>84</v>
      </c>
      <c r="L85" s="11">
        <v>480</v>
      </c>
      <c r="M85" s="11">
        <v>2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2"/>
      <c r="AA85" s="10" t="s">
        <v>222</v>
      </c>
    </row>
    <row r="86" spans="1:27" ht="15.5" x14ac:dyDescent="0.35">
      <c r="A86" s="14">
        <v>23</v>
      </c>
      <c r="B86" s="14">
        <v>166</v>
      </c>
      <c r="C86" s="15" t="s">
        <v>528</v>
      </c>
      <c r="D86" s="15" t="s">
        <v>35</v>
      </c>
      <c r="E86" s="14" t="s">
        <v>457</v>
      </c>
      <c r="F86" s="11">
        <v>70</v>
      </c>
      <c r="G86" s="11">
        <v>75</v>
      </c>
      <c r="H86" s="11">
        <v>80</v>
      </c>
      <c r="I86" s="11">
        <v>89</v>
      </c>
      <c r="J86" s="11">
        <v>80</v>
      </c>
      <c r="K86" s="11">
        <v>84</v>
      </c>
      <c r="L86" s="11">
        <v>478</v>
      </c>
      <c r="M86" s="11">
        <v>2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2"/>
      <c r="AA86" s="10" t="s">
        <v>222</v>
      </c>
    </row>
    <row r="87" spans="1:27" ht="15.5" x14ac:dyDescent="0.35">
      <c r="A87" s="14">
        <v>24</v>
      </c>
      <c r="B87" s="14">
        <v>246</v>
      </c>
      <c r="C87" s="15" t="s">
        <v>272</v>
      </c>
      <c r="D87" s="15" t="s">
        <v>273</v>
      </c>
      <c r="E87" s="14" t="s">
        <v>457</v>
      </c>
      <c r="F87" s="11">
        <v>71</v>
      </c>
      <c r="G87" s="11">
        <v>82</v>
      </c>
      <c r="H87" s="11">
        <v>85</v>
      </c>
      <c r="I87" s="11">
        <v>80</v>
      </c>
      <c r="J87" s="11">
        <v>77</v>
      </c>
      <c r="K87" s="11">
        <v>72</v>
      </c>
      <c r="L87" s="11">
        <v>467</v>
      </c>
      <c r="M87" s="11">
        <v>4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2"/>
      <c r="AA87" s="10" t="s">
        <v>222</v>
      </c>
    </row>
    <row r="88" spans="1:27" ht="15.5" x14ac:dyDescent="0.35">
      <c r="A88" s="14">
        <v>25</v>
      </c>
      <c r="B88" s="14">
        <v>354</v>
      </c>
      <c r="C88" s="15" t="s">
        <v>241</v>
      </c>
      <c r="D88" s="15" t="s">
        <v>81</v>
      </c>
      <c r="E88" s="14" t="s">
        <v>457</v>
      </c>
      <c r="F88" s="11">
        <v>79</v>
      </c>
      <c r="G88" s="11">
        <v>82</v>
      </c>
      <c r="H88" s="11">
        <v>79</v>
      </c>
      <c r="I88" s="11">
        <v>79</v>
      </c>
      <c r="J88" s="11">
        <v>80</v>
      </c>
      <c r="K88" s="11">
        <v>68</v>
      </c>
      <c r="L88" s="11">
        <v>467</v>
      </c>
      <c r="M88" s="11">
        <v>4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AA88" s="10" t="s">
        <v>222</v>
      </c>
    </row>
    <row r="89" spans="1:27" ht="15.5" x14ac:dyDescent="0.35">
      <c r="A89" s="14">
        <v>26</v>
      </c>
      <c r="B89" s="14">
        <v>331</v>
      </c>
      <c r="C89" s="15" t="s">
        <v>522</v>
      </c>
      <c r="D89" s="15" t="s">
        <v>523</v>
      </c>
      <c r="E89" s="14" t="s">
        <v>461</v>
      </c>
      <c r="F89" s="11">
        <v>80</v>
      </c>
      <c r="G89" s="11">
        <v>73</v>
      </c>
      <c r="H89" s="11">
        <v>68</v>
      </c>
      <c r="I89" s="11">
        <v>63</v>
      </c>
      <c r="J89" s="11">
        <v>68</v>
      </c>
      <c r="K89" s="11">
        <v>74</v>
      </c>
      <c r="L89" s="11">
        <v>426</v>
      </c>
      <c r="M89" s="11">
        <v>1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AA89" s="10" t="s">
        <v>222</v>
      </c>
    </row>
    <row r="90" spans="1:27" ht="15.5" x14ac:dyDescent="0.35">
      <c r="A90" s="14">
        <v>27</v>
      </c>
      <c r="B90" s="14">
        <v>261</v>
      </c>
      <c r="C90" s="15" t="s">
        <v>545</v>
      </c>
      <c r="D90" s="15" t="s">
        <v>11</v>
      </c>
      <c r="E90" s="14" t="s">
        <v>457</v>
      </c>
      <c r="F90" s="11">
        <v>60</v>
      </c>
      <c r="G90" s="11">
        <v>67</v>
      </c>
      <c r="H90" s="11">
        <v>59</v>
      </c>
      <c r="I90" s="11">
        <v>56</v>
      </c>
      <c r="J90" s="11">
        <v>72</v>
      </c>
      <c r="K90" s="11">
        <v>51</v>
      </c>
      <c r="L90" s="11">
        <v>365</v>
      </c>
      <c r="M90" s="11">
        <v>0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AA90" s="10" t="s">
        <v>222</v>
      </c>
    </row>
  </sheetData>
  <sortState xmlns:xlrd2="http://schemas.microsoft.com/office/spreadsheetml/2017/richdata2" ref="B64:N70">
    <sortCondition descending="1" ref="N70"/>
  </sortState>
  <printOptions horizontalCentered="1" verticalCentered="1"/>
  <pageMargins left="0.2" right="0.2" top="0.25" bottom="0.25" header="0.3" footer="0.3"/>
  <pageSetup scale="97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7"/>
  <sheetViews>
    <sheetView zoomScaleNormal="100" workbookViewId="0"/>
  </sheetViews>
  <sheetFormatPr defaultColWidth="8.81640625" defaultRowHeight="14.5" x14ac:dyDescent="0.35"/>
  <cols>
    <col min="1" max="1" width="4.81640625" customWidth="1"/>
    <col min="2" max="2" width="5.1796875" bestFit="1" customWidth="1"/>
    <col min="3" max="3" width="11.36328125" customWidth="1"/>
    <col min="4" max="4" width="19.36328125" customWidth="1"/>
    <col min="5" max="5" width="5" bestFit="1" customWidth="1"/>
    <col min="6" max="12" width="7" bestFit="1" customWidth="1"/>
    <col min="13" max="13" width="8.36328125" bestFit="1" customWidth="1"/>
    <col min="14" max="19" width="2.453125" hidden="1" customWidth="1"/>
    <col min="20" max="20" width="4.36328125" hidden="1" customWidth="1"/>
    <col min="21" max="21" width="7.81640625" hidden="1" customWidth="1"/>
    <col min="22" max="22" width="4" hidden="1" customWidth="1"/>
    <col min="23" max="23" width="4.36328125" hidden="1" customWidth="1"/>
    <col min="24" max="24" width="7.6328125" hidden="1" customWidth="1"/>
    <col min="25" max="26" width="7.453125" hidden="1" customWidth="1"/>
    <col min="27" max="27" width="0" hidden="1" customWidth="1"/>
  </cols>
  <sheetData>
    <row r="1" spans="1:25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s="2" customFormat="1" ht="18" x14ac:dyDescent="0.4">
      <c r="A2" s="1" t="s">
        <v>800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5" spans="1:25" s="17" customFormat="1" ht="18" x14ac:dyDescent="0.4">
      <c r="A5" s="17" t="s">
        <v>793</v>
      </c>
      <c r="E5" s="25" t="s">
        <v>819</v>
      </c>
      <c r="M5" s="24">
        <v>247.7</v>
      </c>
    </row>
    <row r="6" spans="1:25" s="17" customFormat="1" ht="18" x14ac:dyDescent="0.4">
      <c r="A6" s="17" t="s">
        <v>794</v>
      </c>
      <c r="E6" s="17" t="s">
        <v>820</v>
      </c>
      <c r="M6" s="24">
        <v>247.4</v>
      </c>
    </row>
    <row r="7" spans="1:25" s="17" customFormat="1" ht="18" x14ac:dyDescent="0.4">
      <c r="A7" s="17" t="s">
        <v>795</v>
      </c>
      <c r="E7" s="17" t="s">
        <v>821</v>
      </c>
      <c r="M7" s="24">
        <v>224.9</v>
      </c>
    </row>
    <row r="8" spans="1:25" s="17" customFormat="1" ht="18" x14ac:dyDescent="0.4"/>
    <row r="9" spans="1:25" ht="15.5" x14ac:dyDescent="0.35">
      <c r="A9" s="5" t="s">
        <v>782</v>
      </c>
      <c r="B9" s="5" t="s">
        <v>0</v>
      </c>
      <c r="C9" s="6" t="s">
        <v>1</v>
      </c>
      <c r="D9" s="6" t="s">
        <v>2</v>
      </c>
      <c r="E9" s="7" t="s">
        <v>3</v>
      </c>
      <c r="F9" s="7">
        <v>1</v>
      </c>
      <c r="G9" s="7">
        <v>2</v>
      </c>
      <c r="H9" s="7">
        <v>3</v>
      </c>
      <c r="I9" s="7">
        <v>4</v>
      </c>
      <c r="J9" s="7">
        <v>5</v>
      </c>
      <c r="K9" s="7">
        <v>6</v>
      </c>
      <c r="L9" s="7" t="s">
        <v>783</v>
      </c>
      <c r="M9" s="7" t="s">
        <v>785</v>
      </c>
      <c r="N9" s="7">
        <v>1</v>
      </c>
      <c r="O9" s="7">
        <v>2</v>
      </c>
      <c r="P9" s="7">
        <v>3</v>
      </c>
      <c r="Q9" s="7">
        <v>4</v>
      </c>
      <c r="R9" s="7">
        <v>5</v>
      </c>
      <c r="S9" s="7">
        <v>6</v>
      </c>
      <c r="T9" s="7" t="s">
        <v>784</v>
      </c>
      <c r="U9" s="7" t="s">
        <v>790</v>
      </c>
      <c r="V9" s="7" t="s">
        <v>786</v>
      </c>
      <c r="W9" s="7" t="s">
        <v>787</v>
      </c>
      <c r="X9" s="7" t="s">
        <v>4</v>
      </c>
      <c r="Y9" s="7" t="s">
        <v>5</v>
      </c>
    </row>
    <row r="10" spans="1:25" ht="15.5" x14ac:dyDescent="0.35">
      <c r="A10" s="9">
        <v>1</v>
      </c>
      <c r="B10" s="14">
        <v>163</v>
      </c>
      <c r="C10" s="15" t="s">
        <v>774</v>
      </c>
      <c r="D10" s="15" t="s">
        <v>118</v>
      </c>
      <c r="E10" s="14"/>
      <c r="F10" s="12">
        <v>100.9</v>
      </c>
      <c r="G10" s="12">
        <v>104.2</v>
      </c>
      <c r="H10" s="12">
        <v>105.4</v>
      </c>
      <c r="I10" s="12">
        <v>104.4</v>
      </c>
      <c r="J10" s="12">
        <v>103.7</v>
      </c>
      <c r="K10" s="12">
        <v>103.5</v>
      </c>
      <c r="L10" s="12">
        <v>622.1</v>
      </c>
      <c r="M10" s="12">
        <v>247.7</v>
      </c>
    </row>
    <row r="11" spans="1:25" ht="15.5" x14ac:dyDescent="0.35">
      <c r="A11" s="9">
        <v>2</v>
      </c>
      <c r="B11" s="14">
        <v>324</v>
      </c>
      <c r="C11" s="15" t="s">
        <v>131</v>
      </c>
      <c r="D11" s="15" t="s">
        <v>132</v>
      </c>
      <c r="E11" s="14"/>
      <c r="F11" s="12">
        <v>103</v>
      </c>
      <c r="G11" s="12">
        <v>102.4</v>
      </c>
      <c r="H11" s="12">
        <v>104.2</v>
      </c>
      <c r="I11" s="12">
        <v>104.4</v>
      </c>
      <c r="J11" s="12">
        <v>104.2</v>
      </c>
      <c r="K11" s="12">
        <v>103.5</v>
      </c>
      <c r="L11" s="12">
        <v>621.70000000000005</v>
      </c>
      <c r="M11" s="12">
        <v>247.4</v>
      </c>
    </row>
    <row r="12" spans="1:25" ht="15.5" x14ac:dyDescent="0.35">
      <c r="A12" s="9">
        <v>3</v>
      </c>
      <c r="B12" s="14">
        <v>414</v>
      </c>
      <c r="C12" s="15" t="s">
        <v>121</v>
      </c>
      <c r="D12" s="15" t="s">
        <v>122</v>
      </c>
      <c r="E12" s="14"/>
      <c r="F12" s="12">
        <v>104</v>
      </c>
      <c r="G12" s="12">
        <v>103.8</v>
      </c>
      <c r="H12" s="12">
        <v>103.4</v>
      </c>
      <c r="I12" s="12">
        <v>102.6</v>
      </c>
      <c r="J12" s="12">
        <v>104.1</v>
      </c>
      <c r="K12" s="12">
        <v>104.4</v>
      </c>
      <c r="L12" s="12">
        <v>622.29999999999995</v>
      </c>
      <c r="M12" s="12">
        <v>224.9</v>
      </c>
    </row>
    <row r="13" spans="1:25" ht="15.5" x14ac:dyDescent="0.35">
      <c r="A13" s="9">
        <v>4</v>
      </c>
      <c r="B13" s="14">
        <v>479</v>
      </c>
      <c r="C13" s="15" t="s">
        <v>119</v>
      </c>
      <c r="D13" s="15" t="s">
        <v>120</v>
      </c>
      <c r="E13" s="14" t="s">
        <v>457</v>
      </c>
      <c r="F13" s="12">
        <v>105.2</v>
      </c>
      <c r="G13" s="12">
        <v>103.9</v>
      </c>
      <c r="H13" s="12">
        <v>102.4</v>
      </c>
      <c r="I13" s="12">
        <v>103.9</v>
      </c>
      <c r="J13" s="12">
        <v>104</v>
      </c>
      <c r="K13" s="12">
        <v>104</v>
      </c>
      <c r="L13" s="12">
        <v>623.4</v>
      </c>
      <c r="M13" s="12">
        <v>205.3</v>
      </c>
    </row>
    <row r="14" spans="1:25" ht="15.5" x14ac:dyDescent="0.35">
      <c r="A14" s="9">
        <v>5</v>
      </c>
      <c r="B14" s="14">
        <v>458</v>
      </c>
      <c r="C14" s="15" t="s">
        <v>127</v>
      </c>
      <c r="D14" s="15" t="s">
        <v>128</v>
      </c>
      <c r="E14" s="14"/>
      <c r="F14" s="12">
        <v>103.6</v>
      </c>
      <c r="G14" s="12">
        <v>104.9</v>
      </c>
      <c r="H14" s="12">
        <v>104.8</v>
      </c>
      <c r="I14" s="12">
        <v>102.8</v>
      </c>
      <c r="J14" s="12">
        <v>103.4</v>
      </c>
      <c r="K14" s="12">
        <v>103.4</v>
      </c>
      <c r="L14" s="12">
        <v>622.9</v>
      </c>
      <c r="M14" s="12">
        <v>183.9</v>
      </c>
    </row>
    <row r="15" spans="1:25" ht="15.5" x14ac:dyDescent="0.35">
      <c r="A15" s="9">
        <v>6</v>
      </c>
      <c r="B15" s="14">
        <v>481</v>
      </c>
      <c r="C15" s="15" t="s">
        <v>548</v>
      </c>
      <c r="D15" s="15" t="s">
        <v>549</v>
      </c>
      <c r="E15" s="14"/>
      <c r="F15" s="12">
        <v>102.8</v>
      </c>
      <c r="G15" s="12">
        <v>103.1</v>
      </c>
      <c r="H15" s="12">
        <v>105</v>
      </c>
      <c r="I15" s="12">
        <v>104.3</v>
      </c>
      <c r="J15" s="12">
        <v>104.2</v>
      </c>
      <c r="K15" s="12">
        <v>104.1</v>
      </c>
      <c r="L15" s="12">
        <v>623.5</v>
      </c>
      <c r="M15" s="12">
        <v>161.69999999999999</v>
      </c>
    </row>
    <row r="16" spans="1:25" ht="15.5" x14ac:dyDescent="0.35">
      <c r="A16" s="9">
        <v>7</v>
      </c>
      <c r="B16" s="14">
        <v>544</v>
      </c>
      <c r="C16" s="15" t="s">
        <v>123</v>
      </c>
      <c r="D16" s="15" t="s">
        <v>124</v>
      </c>
      <c r="E16" s="14"/>
      <c r="F16" s="12">
        <v>103.5</v>
      </c>
      <c r="G16" s="12">
        <v>102.8</v>
      </c>
      <c r="H16" s="12">
        <v>103.8</v>
      </c>
      <c r="I16" s="12">
        <v>103.3</v>
      </c>
      <c r="J16" s="12">
        <v>104</v>
      </c>
      <c r="K16" s="12">
        <v>104.2</v>
      </c>
      <c r="L16" s="12">
        <v>621.6</v>
      </c>
      <c r="M16" s="12">
        <v>141.9</v>
      </c>
    </row>
    <row r="17" spans="1:13" ht="15.5" x14ac:dyDescent="0.35">
      <c r="A17" s="9">
        <v>8</v>
      </c>
      <c r="B17" s="14">
        <v>465</v>
      </c>
      <c r="C17" s="15" t="s">
        <v>75</v>
      </c>
      <c r="D17" s="15" t="s">
        <v>187</v>
      </c>
      <c r="E17" s="14" t="s">
        <v>457</v>
      </c>
      <c r="F17" s="12">
        <v>104.6</v>
      </c>
      <c r="G17" s="12">
        <v>103.9</v>
      </c>
      <c r="H17" s="12">
        <v>104.9</v>
      </c>
      <c r="I17" s="12">
        <v>102.9</v>
      </c>
      <c r="J17" s="12">
        <v>105.1</v>
      </c>
      <c r="K17" s="12">
        <v>102.2</v>
      </c>
      <c r="L17" s="12">
        <v>623.6</v>
      </c>
      <c r="M17" s="12">
        <v>121</v>
      </c>
    </row>
    <row r="18" spans="1:13" ht="15.5" x14ac:dyDescent="0.35">
      <c r="A18" s="9">
        <v>9</v>
      </c>
      <c r="B18" s="14">
        <v>150</v>
      </c>
      <c r="C18" s="15" t="s">
        <v>114</v>
      </c>
      <c r="D18" s="15" t="s">
        <v>115</v>
      </c>
      <c r="E18" s="14"/>
      <c r="F18" s="12">
        <v>104.7</v>
      </c>
      <c r="G18" s="12">
        <v>102.8</v>
      </c>
      <c r="H18" s="12">
        <v>102.5</v>
      </c>
      <c r="I18" s="12">
        <v>104.9</v>
      </c>
      <c r="J18" s="12">
        <v>102.9</v>
      </c>
      <c r="K18" s="12">
        <v>103.7</v>
      </c>
      <c r="L18" s="12">
        <v>621.5</v>
      </c>
    </row>
    <row r="19" spans="1:13" ht="15.5" x14ac:dyDescent="0.35">
      <c r="A19" s="9">
        <v>10</v>
      </c>
      <c r="B19" s="14">
        <v>453</v>
      </c>
      <c r="C19" s="15" t="s">
        <v>75</v>
      </c>
      <c r="D19" s="15" t="s">
        <v>135</v>
      </c>
      <c r="E19" s="14"/>
      <c r="F19" s="12">
        <v>102.7</v>
      </c>
      <c r="G19" s="12">
        <v>101.8</v>
      </c>
      <c r="H19" s="12">
        <v>103.5</v>
      </c>
      <c r="I19" s="12">
        <v>102.7</v>
      </c>
      <c r="J19" s="12">
        <v>104.5</v>
      </c>
      <c r="K19" s="12">
        <v>104.6</v>
      </c>
      <c r="L19" s="12">
        <v>619.79999999999995</v>
      </c>
    </row>
    <row r="20" spans="1:13" ht="15.5" x14ac:dyDescent="0.35">
      <c r="A20" s="9">
        <v>11</v>
      </c>
      <c r="B20" s="14">
        <v>532</v>
      </c>
      <c r="C20" s="15" t="s">
        <v>133</v>
      </c>
      <c r="D20" s="15" t="s">
        <v>134</v>
      </c>
      <c r="E20" s="14"/>
      <c r="F20" s="12">
        <v>103.4</v>
      </c>
      <c r="G20" s="12">
        <v>101.6</v>
      </c>
      <c r="H20" s="12">
        <v>102.9</v>
      </c>
      <c r="I20" s="12">
        <v>103.7</v>
      </c>
      <c r="J20" s="12">
        <v>103.8</v>
      </c>
      <c r="K20" s="12">
        <v>103.7</v>
      </c>
      <c r="L20" s="12">
        <v>619.1</v>
      </c>
    </row>
    <row r="21" spans="1:13" ht="15.5" x14ac:dyDescent="0.35">
      <c r="A21" s="9">
        <v>12</v>
      </c>
      <c r="B21" s="14">
        <v>468</v>
      </c>
      <c r="C21" s="15" t="s">
        <v>166</v>
      </c>
      <c r="D21" s="15" t="s">
        <v>167</v>
      </c>
      <c r="E21" s="14" t="s">
        <v>460</v>
      </c>
      <c r="F21" s="12">
        <v>101.2</v>
      </c>
      <c r="G21" s="12">
        <v>102.7</v>
      </c>
      <c r="H21" s="12">
        <v>103.7</v>
      </c>
      <c r="I21" s="12">
        <v>103</v>
      </c>
      <c r="J21" s="12">
        <v>104.4</v>
      </c>
      <c r="K21" s="12">
        <v>103.2</v>
      </c>
      <c r="L21" s="12">
        <v>618.20000000000005</v>
      </c>
    </row>
    <row r="22" spans="1:13" ht="15.5" x14ac:dyDescent="0.35">
      <c r="A22" s="9">
        <v>13</v>
      </c>
      <c r="B22" s="14">
        <v>510</v>
      </c>
      <c r="C22" s="15" t="s">
        <v>112</v>
      </c>
      <c r="D22" s="15" t="s">
        <v>113</v>
      </c>
      <c r="E22" s="14"/>
      <c r="F22" s="12">
        <v>103.3</v>
      </c>
      <c r="G22" s="12">
        <v>102.9</v>
      </c>
      <c r="H22" s="12">
        <v>103.1</v>
      </c>
      <c r="I22" s="12">
        <v>103.4</v>
      </c>
      <c r="J22" s="12">
        <v>104</v>
      </c>
      <c r="K22" s="12">
        <v>101.5</v>
      </c>
      <c r="L22" s="12">
        <v>618.20000000000005</v>
      </c>
    </row>
    <row r="23" spans="1:13" ht="15.5" x14ac:dyDescent="0.35">
      <c r="A23" s="9">
        <v>14</v>
      </c>
      <c r="B23" s="14">
        <v>437</v>
      </c>
      <c r="C23" s="15" t="s">
        <v>72</v>
      </c>
      <c r="D23" s="15" t="s">
        <v>145</v>
      </c>
      <c r="E23" s="14" t="s">
        <v>460</v>
      </c>
      <c r="F23" s="12">
        <v>101.1</v>
      </c>
      <c r="G23" s="12">
        <v>101</v>
      </c>
      <c r="H23" s="12">
        <v>103.9</v>
      </c>
      <c r="I23" s="12">
        <v>105.6</v>
      </c>
      <c r="J23" s="12">
        <v>103.7</v>
      </c>
      <c r="K23" s="12">
        <v>101.8</v>
      </c>
      <c r="L23" s="12">
        <v>617.1</v>
      </c>
    </row>
    <row r="24" spans="1:13" ht="15.5" x14ac:dyDescent="0.35">
      <c r="A24" s="9">
        <v>15</v>
      </c>
      <c r="B24" s="14">
        <v>141</v>
      </c>
      <c r="C24" s="15" t="s">
        <v>116</v>
      </c>
      <c r="D24" s="15" t="s">
        <v>117</v>
      </c>
      <c r="E24" s="14" t="s">
        <v>460</v>
      </c>
      <c r="F24" s="12">
        <v>103.1</v>
      </c>
      <c r="G24" s="12">
        <v>102.9</v>
      </c>
      <c r="H24" s="12">
        <v>102.7</v>
      </c>
      <c r="I24" s="12">
        <v>103</v>
      </c>
      <c r="J24" s="12">
        <v>103.7</v>
      </c>
      <c r="K24" s="12">
        <v>101.7</v>
      </c>
      <c r="L24" s="12">
        <v>617.1</v>
      </c>
    </row>
    <row r="25" spans="1:13" ht="15.5" x14ac:dyDescent="0.35">
      <c r="A25" s="9">
        <v>16</v>
      </c>
      <c r="B25" s="14">
        <v>423</v>
      </c>
      <c r="C25" s="15" t="s">
        <v>125</v>
      </c>
      <c r="D25" s="15" t="s">
        <v>126</v>
      </c>
      <c r="E25" s="14" t="s">
        <v>460</v>
      </c>
      <c r="F25" s="12">
        <v>104</v>
      </c>
      <c r="G25" s="12">
        <v>101.8</v>
      </c>
      <c r="H25" s="12">
        <v>102.9</v>
      </c>
      <c r="I25" s="12">
        <v>104.1</v>
      </c>
      <c r="J25" s="12">
        <v>103.5</v>
      </c>
      <c r="K25" s="12">
        <v>100.7</v>
      </c>
      <c r="L25" s="12">
        <v>617</v>
      </c>
    </row>
    <row r="26" spans="1:13" ht="15.5" x14ac:dyDescent="0.35">
      <c r="A26" s="9">
        <v>17</v>
      </c>
      <c r="B26" s="14">
        <v>359</v>
      </c>
      <c r="C26" s="15" t="s">
        <v>136</v>
      </c>
      <c r="D26" s="15" t="s">
        <v>137</v>
      </c>
      <c r="E26" s="14"/>
      <c r="F26" s="12">
        <v>104.3</v>
      </c>
      <c r="G26" s="12">
        <v>104.1</v>
      </c>
      <c r="H26" s="12">
        <v>101.3</v>
      </c>
      <c r="I26" s="12">
        <v>101.6</v>
      </c>
      <c r="J26" s="12">
        <v>102.9</v>
      </c>
      <c r="K26" s="12">
        <v>102.6</v>
      </c>
      <c r="L26" s="12">
        <v>616.79999999999995</v>
      </c>
    </row>
    <row r="27" spans="1:13" ht="15.5" x14ac:dyDescent="0.35">
      <c r="A27" s="9">
        <v>18</v>
      </c>
      <c r="B27" s="14">
        <v>233</v>
      </c>
      <c r="C27" s="15" t="s">
        <v>129</v>
      </c>
      <c r="D27" s="15" t="s">
        <v>130</v>
      </c>
      <c r="E27" s="14" t="s">
        <v>460</v>
      </c>
      <c r="F27" s="12">
        <v>102.9</v>
      </c>
      <c r="G27" s="12">
        <v>100.4</v>
      </c>
      <c r="H27" s="12">
        <v>101.8</v>
      </c>
      <c r="I27" s="12">
        <v>103.8</v>
      </c>
      <c r="J27" s="12">
        <v>104.3</v>
      </c>
      <c r="K27" s="12">
        <v>102.7</v>
      </c>
      <c r="L27" s="12">
        <v>615.9</v>
      </c>
    </row>
    <row r="28" spans="1:13" ht="15.5" x14ac:dyDescent="0.35">
      <c r="A28" s="9">
        <v>19</v>
      </c>
      <c r="B28" s="14">
        <v>286</v>
      </c>
      <c r="C28" s="15" t="s">
        <v>25</v>
      </c>
      <c r="D28" s="15" t="s">
        <v>94</v>
      </c>
      <c r="E28" s="14" t="s">
        <v>460</v>
      </c>
      <c r="F28" s="12">
        <v>101.8</v>
      </c>
      <c r="G28" s="12">
        <v>103.7</v>
      </c>
      <c r="H28" s="12">
        <v>102.2</v>
      </c>
      <c r="I28" s="12">
        <v>102.3</v>
      </c>
      <c r="J28" s="12">
        <v>101.8</v>
      </c>
      <c r="K28" s="12">
        <v>103.2</v>
      </c>
      <c r="L28" s="12">
        <v>615</v>
      </c>
    </row>
    <row r="29" spans="1:13" ht="15.5" x14ac:dyDescent="0.35">
      <c r="A29" s="9">
        <v>20</v>
      </c>
      <c r="B29" s="14">
        <v>566</v>
      </c>
      <c r="C29" s="15" t="s">
        <v>47</v>
      </c>
      <c r="D29" s="15" t="s">
        <v>110</v>
      </c>
      <c r="E29" s="14" t="s">
        <v>460</v>
      </c>
      <c r="F29" s="12">
        <v>102.3</v>
      </c>
      <c r="G29" s="12">
        <v>100.5</v>
      </c>
      <c r="H29" s="12">
        <v>101.8</v>
      </c>
      <c r="I29" s="12">
        <v>105.1</v>
      </c>
      <c r="J29" s="12">
        <v>102.2</v>
      </c>
      <c r="K29" s="12">
        <v>102.6</v>
      </c>
      <c r="L29" s="12">
        <v>614.5</v>
      </c>
    </row>
    <row r="30" spans="1:13" ht="15.5" x14ac:dyDescent="0.35">
      <c r="A30" s="9">
        <v>21</v>
      </c>
      <c r="B30" s="14">
        <v>457</v>
      </c>
      <c r="C30" s="15" t="s">
        <v>550</v>
      </c>
      <c r="D30" s="15" t="s">
        <v>551</v>
      </c>
      <c r="E30" s="14" t="s">
        <v>457</v>
      </c>
      <c r="F30" s="12">
        <v>102.9</v>
      </c>
      <c r="G30" s="12">
        <v>103.6</v>
      </c>
      <c r="H30" s="12">
        <v>101.8</v>
      </c>
      <c r="I30" s="12">
        <v>102.2</v>
      </c>
      <c r="J30" s="12">
        <v>103</v>
      </c>
      <c r="K30" s="12">
        <v>101</v>
      </c>
      <c r="L30" s="12">
        <v>614.5</v>
      </c>
    </row>
    <row r="31" spans="1:13" ht="15.5" x14ac:dyDescent="0.35">
      <c r="A31" s="9">
        <v>22</v>
      </c>
      <c r="B31" s="14">
        <v>205</v>
      </c>
      <c r="C31" s="15" t="s">
        <v>75</v>
      </c>
      <c r="D31" s="15" t="s">
        <v>103</v>
      </c>
      <c r="E31" s="14" t="s">
        <v>460</v>
      </c>
      <c r="F31" s="12">
        <v>102.5</v>
      </c>
      <c r="G31" s="12">
        <v>105.5</v>
      </c>
      <c r="H31" s="12">
        <v>100.7</v>
      </c>
      <c r="I31" s="12">
        <v>103.1</v>
      </c>
      <c r="J31" s="12">
        <v>100.3</v>
      </c>
      <c r="K31" s="12">
        <v>101.9</v>
      </c>
      <c r="L31" s="12">
        <v>614</v>
      </c>
    </row>
    <row r="32" spans="1:13" ht="15.5" x14ac:dyDescent="0.35">
      <c r="A32" s="9">
        <v>23</v>
      </c>
      <c r="B32" s="14">
        <v>362</v>
      </c>
      <c r="C32" s="15" t="s">
        <v>151</v>
      </c>
      <c r="D32" s="15" t="s">
        <v>177</v>
      </c>
      <c r="E32" s="14" t="s">
        <v>460</v>
      </c>
      <c r="F32" s="12">
        <v>102.3</v>
      </c>
      <c r="G32" s="12">
        <v>104.1</v>
      </c>
      <c r="H32" s="12">
        <v>100.7</v>
      </c>
      <c r="I32" s="12">
        <v>100.3</v>
      </c>
      <c r="J32" s="12">
        <v>102.9</v>
      </c>
      <c r="K32" s="12">
        <v>103.2</v>
      </c>
      <c r="L32" s="12">
        <v>613.5</v>
      </c>
    </row>
    <row r="33" spans="1:12" ht="15.5" x14ac:dyDescent="0.35">
      <c r="A33" s="9">
        <v>24</v>
      </c>
      <c r="B33" s="14">
        <v>373</v>
      </c>
      <c r="C33" s="15" t="s">
        <v>158</v>
      </c>
      <c r="D33" s="15" t="s">
        <v>159</v>
      </c>
      <c r="E33" s="14" t="s">
        <v>460</v>
      </c>
      <c r="F33" s="12">
        <v>103.7</v>
      </c>
      <c r="G33" s="12">
        <v>102</v>
      </c>
      <c r="H33" s="12">
        <v>101.8</v>
      </c>
      <c r="I33" s="12">
        <v>100.5</v>
      </c>
      <c r="J33" s="12">
        <v>103.2</v>
      </c>
      <c r="K33" s="12">
        <v>102.1</v>
      </c>
      <c r="L33" s="12">
        <v>613.29999999999995</v>
      </c>
    </row>
    <row r="34" spans="1:12" ht="15.5" x14ac:dyDescent="0.35">
      <c r="A34" s="9">
        <v>25</v>
      </c>
      <c r="B34" s="14">
        <v>170</v>
      </c>
      <c r="C34" s="15" t="s">
        <v>610</v>
      </c>
      <c r="D34" s="15" t="s">
        <v>191</v>
      </c>
      <c r="E34" s="14" t="s">
        <v>460</v>
      </c>
      <c r="F34" s="12">
        <v>103.8</v>
      </c>
      <c r="G34" s="12">
        <v>100.6</v>
      </c>
      <c r="H34" s="12">
        <v>103.6</v>
      </c>
      <c r="I34" s="12">
        <v>101.9</v>
      </c>
      <c r="J34" s="12">
        <v>100.7</v>
      </c>
      <c r="K34" s="12">
        <v>102.6</v>
      </c>
      <c r="L34" s="12">
        <v>613.20000000000005</v>
      </c>
    </row>
    <row r="35" spans="1:12" ht="15.5" x14ac:dyDescent="0.35">
      <c r="A35" s="9">
        <v>26</v>
      </c>
      <c r="B35" s="14">
        <v>291</v>
      </c>
      <c r="C35" s="15" t="s">
        <v>604</v>
      </c>
      <c r="D35" s="15" t="s">
        <v>605</v>
      </c>
      <c r="E35" s="14" t="s">
        <v>460</v>
      </c>
      <c r="F35" s="12">
        <v>103.7</v>
      </c>
      <c r="G35" s="12">
        <v>100</v>
      </c>
      <c r="H35" s="12">
        <v>103.1</v>
      </c>
      <c r="I35" s="12">
        <v>101.5</v>
      </c>
      <c r="J35" s="12">
        <v>101.6</v>
      </c>
      <c r="K35" s="12">
        <v>103.2</v>
      </c>
      <c r="L35" s="12">
        <v>613.1</v>
      </c>
    </row>
    <row r="36" spans="1:12" ht="15.5" x14ac:dyDescent="0.35">
      <c r="A36" s="9">
        <v>27</v>
      </c>
      <c r="B36" s="14">
        <v>316</v>
      </c>
      <c r="C36" s="15" t="s">
        <v>146</v>
      </c>
      <c r="D36" s="15" t="s">
        <v>147</v>
      </c>
      <c r="E36" s="14" t="s">
        <v>457</v>
      </c>
      <c r="F36" s="12">
        <v>100.5</v>
      </c>
      <c r="G36" s="12">
        <v>102.5</v>
      </c>
      <c r="H36" s="12">
        <v>103.5</v>
      </c>
      <c r="I36" s="12">
        <v>103.1</v>
      </c>
      <c r="J36" s="12">
        <v>101.6</v>
      </c>
      <c r="K36" s="12">
        <v>101.9</v>
      </c>
      <c r="L36" s="12">
        <v>613.1</v>
      </c>
    </row>
    <row r="37" spans="1:12" ht="15.5" x14ac:dyDescent="0.35">
      <c r="A37" s="9">
        <v>28</v>
      </c>
      <c r="B37" s="14">
        <v>556</v>
      </c>
      <c r="C37" s="15" t="s">
        <v>42</v>
      </c>
      <c r="D37" s="15" t="s">
        <v>210</v>
      </c>
      <c r="E37" s="14" t="s">
        <v>460</v>
      </c>
      <c r="F37" s="12">
        <v>101.4</v>
      </c>
      <c r="G37" s="12">
        <v>102.7</v>
      </c>
      <c r="H37" s="12">
        <v>100.6</v>
      </c>
      <c r="I37" s="12">
        <v>101.4</v>
      </c>
      <c r="J37" s="12">
        <v>102.8</v>
      </c>
      <c r="K37" s="12">
        <v>104.1</v>
      </c>
      <c r="L37" s="12">
        <v>613</v>
      </c>
    </row>
    <row r="38" spans="1:12" ht="15.5" x14ac:dyDescent="0.35">
      <c r="A38" s="9">
        <v>29</v>
      </c>
      <c r="B38" s="14">
        <v>218</v>
      </c>
      <c r="C38" s="15" t="s">
        <v>188</v>
      </c>
      <c r="D38" s="15" t="s">
        <v>189</v>
      </c>
      <c r="E38" s="14" t="s">
        <v>460</v>
      </c>
      <c r="F38" s="12">
        <v>101</v>
      </c>
      <c r="G38" s="12">
        <v>103.6</v>
      </c>
      <c r="H38" s="12">
        <v>99.7</v>
      </c>
      <c r="I38" s="12">
        <v>101.9</v>
      </c>
      <c r="J38" s="12">
        <v>103.3</v>
      </c>
      <c r="K38" s="12">
        <v>102.8</v>
      </c>
      <c r="L38" s="12">
        <v>612.29999999999995</v>
      </c>
    </row>
    <row r="39" spans="1:12" ht="15.5" x14ac:dyDescent="0.35">
      <c r="A39" s="9">
        <v>30</v>
      </c>
      <c r="B39" s="14">
        <v>199</v>
      </c>
      <c r="C39" s="15" t="s">
        <v>148</v>
      </c>
      <c r="D39" s="15" t="s">
        <v>547</v>
      </c>
      <c r="E39" s="14"/>
      <c r="F39" s="12">
        <v>102.7</v>
      </c>
      <c r="G39" s="12">
        <v>102.5</v>
      </c>
      <c r="H39" s="12">
        <v>101.8</v>
      </c>
      <c r="I39" s="12">
        <v>101.9</v>
      </c>
      <c r="J39" s="12">
        <v>102.4</v>
      </c>
      <c r="K39" s="12">
        <v>100.1</v>
      </c>
      <c r="L39" s="12">
        <v>611.4</v>
      </c>
    </row>
    <row r="40" spans="1:12" ht="15.5" x14ac:dyDescent="0.35">
      <c r="A40" s="9">
        <v>31</v>
      </c>
      <c r="B40" s="14">
        <v>121</v>
      </c>
      <c r="C40" s="15" t="s">
        <v>57</v>
      </c>
      <c r="D40" s="15" t="s">
        <v>170</v>
      </c>
      <c r="E40" s="14" t="s">
        <v>457</v>
      </c>
      <c r="F40" s="12">
        <v>97.5</v>
      </c>
      <c r="G40" s="12">
        <v>101.7</v>
      </c>
      <c r="H40" s="12">
        <v>103.7</v>
      </c>
      <c r="I40" s="12">
        <v>102.5</v>
      </c>
      <c r="J40" s="12">
        <v>103.7</v>
      </c>
      <c r="K40" s="12">
        <v>101.8</v>
      </c>
      <c r="L40" s="12">
        <v>610.9</v>
      </c>
    </row>
    <row r="41" spans="1:12" ht="15.5" x14ac:dyDescent="0.35">
      <c r="A41" s="9">
        <v>32</v>
      </c>
      <c r="B41" s="14">
        <v>502</v>
      </c>
      <c r="C41" s="15" t="s">
        <v>47</v>
      </c>
      <c r="D41" s="15" t="s">
        <v>162</v>
      </c>
      <c r="E41" s="14"/>
      <c r="F41" s="12">
        <v>100.7</v>
      </c>
      <c r="G41" s="12">
        <v>102.3</v>
      </c>
      <c r="H41" s="12">
        <v>101.7</v>
      </c>
      <c r="I41" s="12">
        <v>102.7</v>
      </c>
      <c r="J41" s="12">
        <v>102</v>
      </c>
      <c r="K41" s="12">
        <v>101.5</v>
      </c>
      <c r="L41" s="12">
        <v>610.9</v>
      </c>
    </row>
    <row r="42" spans="1:12" ht="15.5" x14ac:dyDescent="0.35">
      <c r="A42" s="9">
        <v>33</v>
      </c>
      <c r="B42" s="14">
        <v>184</v>
      </c>
      <c r="C42" s="15" t="s">
        <v>95</v>
      </c>
      <c r="D42" s="15" t="s">
        <v>190</v>
      </c>
      <c r="E42" s="14" t="s">
        <v>460</v>
      </c>
      <c r="F42" s="12">
        <v>102.7</v>
      </c>
      <c r="G42" s="12">
        <v>98.5</v>
      </c>
      <c r="H42" s="12">
        <v>100.3</v>
      </c>
      <c r="I42" s="12">
        <v>102.3</v>
      </c>
      <c r="J42" s="12">
        <v>102.2</v>
      </c>
      <c r="K42" s="12">
        <v>104.4</v>
      </c>
      <c r="L42" s="12">
        <v>610.4</v>
      </c>
    </row>
    <row r="43" spans="1:12" ht="15.5" x14ac:dyDescent="0.35">
      <c r="A43" s="9">
        <v>34</v>
      </c>
      <c r="B43" s="14">
        <v>332</v>
      </c>
      <c r="C43" s="15" t="s">
        <v>93</v>
      </c>
      <c r="D43" s="15" t="s">
        <v>205</v>
      </c>
      <c r="E43" s="14" t="s">
        <v>457</v>
      </c>
      <c r="F43" s="12">
        <v>103.1</v>
      </c>
      <c r="G43" s="12">
        <v>104.3</v>
      </c>
      <c r="H43" s="12">
        <v>98.3</v>
      </c>
      <c r="I43" s="12">
        <v>102</v>
      </c>
      <c r="J43" s="12">
        <v>102.8</v>
      </c>
      <c r="K43" s="12">
        <v>99.5</v>
      </c>
      <c r="L43" s="12">
        <v>610</v>
      </c>
    </row>
    <row r="44" spans="1:12" ht="15.5" x14ac:dyDescent="0.35">
      <c r="A44" s="9">
        <v>35</v>
      </c>
      <c r="B44" s="14">
        <v>340</v>
      </c>
      <c r="C44" s="15" t="s">
        <v>101</v>
      </c>
      <c r="D44" s="15" t="s">
        <v>102</v>
      </c>
      <c r="E44" s="14"/>
      <c r="F44" s="12">
        <v>102.3</v>
      </c>
      <c r="G44" s="12">
        <v>103.9</v>
      </c>
      <c r="H44" s="12">
        <v>101.7</v>
      </c>
      <c r="I44" s="12">
        <v>98.8</v>
      </c>
      <c r="J44" s="12">
        <v>99.8</v>
      </c>
      <c r="K44" s="12">
        <v>102.9</v>
      </c>
      <c r="L44" s="12">
        <v>609.4</v>
      </c>
    </row>
    <row r="45" spans="1:12" ht="15.5" x14ac:dyDescent="0.35">
      <c r="A45" s="9">
        <v>36</v>
      </c>
      <c r="B45" s="14">
        <v>474</v>
      </c>
      <c r="C45" s="15" t="s">
        <v>181</v>
      </c>
      <c r="D45" s="15" t="s">
        <v>182</v>
      </c>
      <c r="E45" s="14" t="s">
        <v>460</v>
      </c>
      <c r="F45" s="12">
        <v>100.2</v>
      </c>
      <c r="G45" s="12">
        <v>101.2</v>
      </c>
      <c r="H45" s="12">
        <v>101.9</v>
      </c>
      <c r="I45" s="12">
        <v>102.5</v>
      </c>
      <c r="J45" s="12">
        <v>101.3</v>
      </c>
      <c r="K45" s="12">
        <v>102</v>
      </c>
      <c r="L45" s="12">
        <v>609.1</v>
      </c>
    </row>
    <row r="46" spans="1:12" ht="15.5" x14ac:dyDescent="0.35">
      <c r="A46" s="9">
        <v>37</v>
      </c>
      <c r="B46" s="14">
        <v>405</v>
      </c>
      <c r="C46" s="15" t="s">
        <v>151</v>
      </c>
      <c r="D46" s="15" t="s">
        <v>155</v>
      </c>
      <c r="E46" s="14"/>
      <c r="F46" s="12">
        <v>104</v>
      </c>
      <c r="G46" s="12">
        <v>102</v>
      </c>
      <c r="H46" s="12">
        <v>100.4</v>
      </c>
      <c r="I46" s="12">
        <v>99.3</v>
      </c>
      <c r="J46" s="12">
        <v>101.6</v>
      </c>
      <c r="K46" s="12">
        <v>101.3</v>
      </c>
      <c r="L46" s="12">
        <v>608.6</v>
      </c>
    </row>
    <row r="47" spans="1:12" ht="15.5" x14ac:dyDescent="0.35">
      <c r="A47" s="9">
        <v>38</v>
      </c>
      <c r="B47" s="14">
        <v>310</v>
      </c>
      <c r="C47" s="15" t="s">
        <v>607</v>
      </c>
      <c r="D47" s="15" t="s">
        <v>608</v>
      </c>
      <c r="E47" s="14" t="s">
        <v>457</v>
      </c>
      <c r="F47" s="12">
        <v>101.1</v>
      </c>
      <c r="G47" s="12">
        <v>101.6</v>
      </c>
      <c r="H47" s="12">
        <v>101.2</v>
      </c>
      <c r="I47" s="12">
        <v>102.2</v>
      </c>
      <c r="J47" s="12">
        <v>101.1</v>
      </c>
      <c r="K47" s="12">
        <v>100.9</v>
      </c>
      <c r="L47" s="12">
        <v>608.1</v>
      </c>
    </row>
    <row r="48" spans="1:12" ht="15.5" x14ac:dyDescent="0.35">
      <c r="A48" s="9">
        <v>39</v>
      </c>
      <c r="B48" s="14">
        <v>144</v>
      </c>
      <c r="C48" s="15" t="s">
        <v>593</v>
      </c>
      <c r="D48" s="15" t="s">
        <v>194</v>
      </c>
      <c r="E48" s="14"/>
      <c r="F48" s="12">
        <v>102.6</v>
      </c>
      <c r="G48" s="12">
        <v>101</v>
      </c>
      <c r="H48" s="12">
        <v>101</v>
      </c>
      <c r="I48" s="12">
        <v>101.6</v>
      </c>
      <c r="J48" s="12">
        <v>100.7</v>
      </c>
      <c r="K48" s="12">
        <v>101.1</v>
      </c>
      <c r="L48" s="12">
        <v>608</v>
      </c>
    </row>
    <row r="49" spans="1:12" ht="15.5" x14ac:dyDescent="0.35">
      <c r="A49" s="9">
        <v>40</v>
      </c>
      <c r="B49" s="14">
        <v>377</v>
      </c>
      <c r="C49" s="15" t="s">
        <v>173</v>
      </c>
      <c r="D49" s="15" t="s">
        <v>66</v>
      </c>
      <c r="E49" s="14" t="s">
        <v>457</v>
      </c>
      <c r="F49" s="12">
        <v>98</v>
      </c>
      <c r="G49" s="12">
        <v>102.4</v>
      </c>
      <c r="H49" s="12">
        <v>101.1</v>
      </c>
      <c r="I49" s="12">
        <v>99.3</v>
      </c>
      <c r="J49" s="12">
        <v>104.5</v>
      </c>
      <c r="K49" s="12">
        <v>102.5</v>
      </c>
      <c r="L49" s="12">
        <v>607.79999999999995</v>
      </c>
    </row>
    <row r="50" spans="1:12" ht="15.5" x14ac:dyDescent="0.35">
      <c r="A50" s="9">
        <v>41</v>
      </c>
      <c r="B50" s="14">
        <v>297</v>
      </c>
      <c r="C50" s="15" t="s">
        <v>47</v>
      </c>
      <c r="D50" s="15" t="s">
        <v>588</v>
      </c>
      <c r="E50" s="14" t="s">
        <v>457</v>
      </c>
      <c r="F50" s="12">
        <v>102.1</v>
      </c>
      <c r="G50" s="12">
        <v>98.6</v>
      </c>
      <c r="H50" s="12">
        <v>101.2</v>
      </c>
      <c r="I50" s="12">
        <v>102.4</v>
      </c>
      <c r="J50" s="12">
        <v>101.3</v>
      </c>
      <c r="K50" s="12">
        <v>102.1</v>
      </c>
      <c r="L50" s="12">
        <v>607.70000000000005</v>
      </c>
    </row>
    <row r="51" spans="1:12" ht="15.5" x14ac:dyDescent="0.35">
      <c r="A51" s="9">
        <v>42</v>
      </c>
      <c r="B51" s="14">
        <v>201</v>
      </c>
      <c r="C51" s="15" t="s">
        <v>47</v>
      </c>
      <c r="D51" s="15" t="s">
        <v>216</v>
      </c>
      <c r="E51" s="14" t="s">
        <v>460</v>
      </c>
      <c r="F51" s="12">
        <v>99</v>
      </c>
      <c r="G51" s="12">
        <v>101.1</v>
      </c>
      <c r="H51" s="12">
        <v>101.4</v>
      </c>
      <c r="I51" s="12">
        <v>101.8</v>
      </c>
      <c r="J51" s="12">
        <v>102.4</v>
      </c>
      <c r="K51" s="12">
        <v>101.8</v>
      </c>
      <c r="L51" s="12">
        <v>607.5</v>
      </c>
    </row>
    <row r="52" spans="1:12" ht="15.5" x14ac:dyDescent="0.35">
      <c r="A52" s="9">
        <v>43</v>
      </c>
      <c r="B52" s="14">
        <v>107</v>
      </c>
      <c r="C52" s="15" t="s">
        <v>64</v>
      </c>
      <c r="D52" s="15" t="s">
        <v>571</v>
      </c>
      <c r="E52" s="14" t="s">
        <v>460</v>
      </c>
      <c r="F52" s="12">
        <v>100.8</v>
      </c>
      <c r="G52" s="12">
        <v>100.8</v>
      </c>
      <c r="H52" s="12">
        <v>102.2</v>
      </c>
      <c r="I52" s="12">
        <v>100.8</v>
      </c>
      <c r="J52" s="12">
        <v>100.8</v>
      </c>
      <c r="K52" s="12">
        <v>102</v>
      </c>
      <c r="L52" s="12">
        <v>607.4</v>
      </c>
    </row>
    <row r="53" spans="1:12" ht="15.5" x14ac:dyDescent="0.35">
      <c r="A53" s="9">
        <v>44</v>
      </c>
      <c r="B53" s="14">
        <v>237</v>
      </c>
      <c r="C53" s="15" t="s">
        <v>72</v>
      </c>
      <c r="D53" s="15" t="s">
        <v>106</v>
      </c>
      <c r="E53" s="14"/>
      <c r="F53" s="12">
        <v>103.1</v>
      </c>
      <c r="G53" s="12">
        <v>101.4</v>
      </c>
      <c r="H53" s="12">
        <v>100.3</v>
      </c>
      <c r="I53" s="12">
        <v>99.5</v>
      </c>
      <c r="J53" s="12">
        <v>101</v>
      </c>
      <c r="K53" s="12">
        <v>102</v>
      </c>
      <c r="L53" s="12">
        <v>607.29999999999995</v>
      </c>
    </row>
    <row r="54" spans="1:12" ht="15.5" x14ac:dyDescent="0.35">
      <c r="A54" s="9">
        <v>45</v>
      </c>
      <c r="B54" s="14">
        <v>505</v>
      </c>
      <c r="C54" s="15" t="s">
        <v>160</v>
      </c>
      <c r="D54" s="15" t="s">
        <v>161</v>
      </c>
      <c r="E54" s="14" t="s">
        <v>460</v>
      </c>
      <c r="F54" s="12">
        <v>101.9</v>
      </c>
      <c r="G54" s="12">
        <v>101</v>
      </c>
      <c r="H54" s="12">
        <v>99.1</v>
      </c>
      <c r="I54" s="12">
        <v>99.7</v>
      </c>
      <c r="J54" s="12">
        <v>102.5</v>
      </c>
      <c r="K54" s="12">
        <v>102.5</v>
      </c>
      <c r="L54" s="12">
        <v>606.70000000000005</v>
      </c>
    </row>
    <row r="55" spans="1:12" ht="15.5" x14ac:dyDescent="0.35">
      <c r="A55" s="9">
        <v>46</v>
      </c>
      <c r="B55" s="14">
        <v>171</v>
      </c>
      <c r="C55" s="15" t="s">
        <v>10</v>
      </c>
      <c r="D55" s="15" t="s">
        <v>191</v>
      </c>
      <c r="E55" s="14" t="s">
        <v>460</v>
      </c>
      <c r="F55" s="12">
        <v>100.1</v>
      </c>
      <c r="G55" s="12">
        <v>100</v>
      </c>
      <c r="H55" s="12">
        <v>102.1</v>
      </c>
      <c r="I55" s="12">
        <v>101.6</v>
      </c>
      <c r="J55" s="12">
        <v>100.5</v>
      </c>
      <c r="K55" s="12">
        <v>102.4</v>
      </c>
      <c r="L55" s="12">
        <v>606.70000000000005</v>
      </c>
    </row>
    <row r="56" spans="1:12" ht="15.5" x14ac:dyDescent="0.35">
      <c r="A56" s="9">
        <v>47</v>
      </c>
      <c r="B56" s="14">
        <v>541</v>
      </c>
      <c r="C56" s="15" t="s">
        <v>91</v>
      </c>
      <c r="D56" s="15" t="s">
        <v>92</v>
      </c>
      <c r="E56" s="14" t="s">
        <v>460</v>
      </c>
      <c r="F56" s="12">
        <v>101.2</v>
      </c>
      <c r="G56" s="12">
        <v>101.2</v>
      </c>
      <c r="H56" s="12">
        <v>99.6</v>
      </c>
      <c r="I56" s="12">
        <v>100.6</v>
      </c>
      <c r="J56" s="12">
        <v>102</v>
      </c>
      <c r="K56" s="12">
        <v>101.7</v>
      </c>
      <c r="L56" s="12">
        <v>606.29999999999995</v>
      </c>
    </row>
    <row r="57" spans="1:12" ht="15.5" x14ac:dyDescent="0.35">
      <c r="A57" s="9">
        <v>48</v>
      </c>
      <c r="B57" s="14">
        <v>433</v>
      </c>
      <c r="C57" s="15" t="s">
        <v>178</v>
      </c>
      <c r="D57" s="15" t="s">
        <v>179</v>
      </c>
      <c r="E57" s="14" t="s">
        <v>461</v>
      </c>
      <c r="F57" s="12">
        <v>98.5</v>
      </c>
      <c r="G57" s="12">
        <v>103.5</v>
      </c>
      <c r="H57" s="12">
        <v>102.5</v>
      </c>
      <c r="I57" s="12">
        <v>102.5</v>
      </c>
      <c r="J57" s="12">
        <v>100</v>
      </c>
      <c r="K57" s="12">
        <v>98.7</v>
      </c>
      <c r="L57" s="12">
        <v>605.70000000000005</v>
      </c>
    </row>
    <row r="58" spans="1:12" ht="15.5" x14ac:dyDescent="0.35">
      <c r="A58" s="9">
        <v>49</v>
      </c>
      <c r="B58" s="14">
        <v>114</v>
      </c>
      <c r="C58" s="15" t="s">
        <v>185</v>
      </c>
      <c r="D58" s="15" t="s">
        <v>186</v>
      </c>
      <c r="E58" s="14" t="s">
        <v>457</v>
      </c>
      <c r="F58" s="12">
        <v>97.7</v>
      </c>
      <c r="G58" s="12">
        <v>101.5</v>
      </c>
      <c r="H58" s="12">
        <v>100.9</v>
      </c>
      <c r="I58" s="12">
        <v>101.9</v>
      </c>
      <c r="J58" s="12">
        <v>102.9</v>
      </c>
      <c r="K58" s="12">
        <v>100.2</v>
      </c>
      <c r="L58" s="12">
        <v>605.1</v>
      </c>
    </row>
    <row r="59" spans="1:12" ht="15.5" x14ac:dyDescent="0.35">
      <c r="A59" s="9">
        <v>50</v>
      </c>
      <c r="B59" s="14">
        <v>226</v>
      </c>
      <c r="C59" s="15" t="s">
        <v>633</v>
      </c>
      <c r="D59" s="15" t="s">
        <v>634</v>
      </c>
      <c r="E59" s="14" t="s">
        <v>460</v>
      </c>
      <c r="F59" s="12">
        <v>99.1</v>
      </c>
      <c r="G59" s="12">
        <v>99.8</v>
      </c>
      <c r="H59" s="12">
        <v>100.7</v>
      </c>
      <c r="I59" s="12">
        <v>99.5</v>
      </c>
      <c r="J59" s="12">
        <v>100.7</v>
      </c>
      <c r="K59" s="12">
        <v>103.3</v>
      </c>
      <c r="L59" s="12">
        <v>603.1</v>
      </c>
    </row>
    <row r="60" spans="1:12" ht="15.5" x14ac:dyDescent="0.35">
      <c r="A60" s="9">
        <v>51</v>
      </c>
      <c r="B60" s="14">
        <v>395</v>
      </c>
      <c r="C60" s="15" t="s">
        <v>148</v>
      </c>
      <c r="D60" s="15" t="s">
        <v>567</v>
      </c>
      <c r="E60" s="14" t="s">
        <v>460</v>
      </c>
      <c r="F60" s="12">
        <v>95.2</v>
      </c>
      <c r="G60" s="12">
        <v>101.6</v>
      </c>
      <c r="H60" s="12">
        <v>101.9</v>
      </c>
      <c r="I60" s="12">
        <v>101.4</v>
      </c>
      <c r="J60" s="12">
        <v>100.9</v>
      </c>
      <c r="K60" s="12">
        <v>102.1</v>
      </c>
      <c r="L60" s="12">
        <v>603.1</v>
      </c>
    </row>
    <row r="61" spans="1:12" ht="15.5" x14ac:dyDescent="0.35">
      <c r="A61" s="9">
        <v>52</v>
      </c>
      <c r="B61" s="14">
        <v>563</v>
      </c>
      <c r="C61" s="15" t="s">
        <v>104</v>
      </c>
      <c r="D61" s="15" t="s">
        <v>105</v>
      </c>
      <c r="E61" s="14" t="s">
        <v>457</v>
      </c>
      <c r="F61" s="12">
        <v>100.5</v>
      </c>
      <c r="G61" s="12">
        <v>100.6</v>
      </c>
      <c r="H61" s="12">
        <v>101.5</v>
      </c>
      <c r="I61" s="12">
        <v>100.1</v>
      </c>
      <c r="J61" s="12">
        <v>99.9</v>
      </c>
      <c r="K61" s="12">
        <v>100.3</v>
      </c>
      <c r="L61" s="12">
        <v>602.9</v>
      </c>
    </row>
    <row r="62" spans="1:12" ht="15.5" x14ac:dyDescent="0.35">
      <c r="A62" s="9">
        <v>53</v>
      </c>
      <c r="B62" s="14">
        <v>438</v>
      </c>
      <c r="C62" s="15" t="s">
        <v>79</v>
      </c>
      <c r="D62" s="15" t="s">
        <v>145</v>
      </c>
      <c r="E62" s="14" t="s">
        <v>460</v>
      </c>
      <c r="F62" s="12">
        <v>97.5</v>
      </c>
      <c r="G62" s="12">
        <v>101.6</v>
      </c>
      <c r="H62" s="12">
        <v>99.7</v>
      </c>
      <c r="I62" s="12">
        <v>102.3</v>
      </c>
      <c r="J62" s="12">
        <v>99.6</v>
      </c>
      <c r="K62" s="12">
        <v>100.9</v>
      </c>
      <c r="L62" s="12">
        <v>601.6</v>
      </c>
    </row>
    <row r="63" spans="1:12" ht="15.5" x14ac:dyDescent="0.35">
      <c r="A63" s="9">
        <v>54</v>
      </c>
      <c r="B63" s="14">
        <v>179</v>
      </c>
      <c r="C63" s="15" t="s">
        <v>198</v>
      </c>
      <c r="D63" s="15" t="s">
        <v>199</v>
      </c>
      <c r="E63" s="14" t="s">
        <v>460</v>
      </c>
      <c r="F63" s="12">
        <v>99.8</v>
      </c>
      <c r="G63" s="12">
        <v>100.5</v>
      </c>
      <c r="H63" s="12">
        <v>99.8</v>
      </c>
      <c r="I63" s="12">
        <v>97.5</v>
      </c>
      <c r="J63" s="12">
        <v>101.1</v>
      </c>
      <c r="K63" s="12">
        <v>102.3</v>
      </c>
      <c r="L63" s="12">
        <v>601</v>
      </c>
    </row>
    <row r="64" spans="1:12" ht="15.5" x14ac:dyDescent="0.35">
      <c r="A64" s="9">
        <v>55</v>
      </c>
      <c r="B64" s="14">
        <v>182</v>
      </c>
      <c r="C64" s="15" t="s">
        <v>138</v>
      </c>
      <c r="D64" s="15" t="s">
        <v>139</v>
      </c>
      <c r="E64" s="14"/>
      <c r="F64" s="12">
        <v>98.1</v>
      </c>
      <c r="G64" s="12">
        <v>101.4</v>
      </c>
      <c r="H64" s="12">
        <v>99.3</v>
      </c>
      <c r="I64" s="12">
        <v>100.9</v>
      </c>
      <c r="J64" s="12">
        <v>101.5</v>
      </c>
      <c r="K64" s="12">
        <v>99.3</v>
      </c>
      <c r="L64" s="12">
        <v>600.5</v>
      </c>
    </row>
    <row r="65" spans="1:12" ht="15.5" x14ac:dyDescent="0.35">
      <c r="A65" s="9">
        <v>56</v>
      </c>
      <c r="B65" s="14">
        <v>236</v>
      </c>
      <c r="C65" s="15" t="s">
        <v>469</v>
      </c>
      <c r="D65" s="15" t="s">
        <v>546</v>
      </c>
      <c r="E65" s="14" t="s">
        <v>460</v>
      </c>
      <c r="F65" s="12">
        <v>99.1</v>
      </c>
      <c r="G65" s="12">
        <v>100.5</v>
      </c>
      <c r="H65" s="12">
        <v>102.2</v>
      </c>
      <c r="I65" s="12">
        <v>99.7</v>
      </c>
      <c r="J65" s="12">
        <v>96.9</v>
      </c>
      <c r="K65" s="12">
        <v>101.6</v>
      </c>
      <c r="L65" s="12">
        <v>600</v>
      </c>
    </row>
    <row r="66" spans="1:12" ht="15.5" x14ac:dyDescent="0.35">
      <c r="A66" s="9">
        <v>57</v>
      </c>
      <c r="B66" s="14">
        <v>271</v>
      </c>
      <c r="C66" s="15" t="s">
        <v>143</v>
      </c>
      <c r="D66" s="15" t="s">
        <v>144</v>
      </c>
      <c r="E66" s="14" t="s">
        <v>457</v>
      </c>
      <c r="F66" s="12">
        <v>97.8</v>
      </c>
      <c r="G66" s="12">
        <v>99</v>
      </c>
      <c r="H66" s="12">
        <v>98.8</v>
      </c>
      <c r="I66" s="12">
        <v>100.7</v>
      </c>
      <c r="J66" s="12">
        <v>102.6</v>
      </c>
      <c r="K66" s="12">
        <v>100.1</v>
      </c>
      <c r="L66" s="12">
        <v>599</v>
      </c>
    </row>
    <row r="67" spans="1:12" ht="15.5" x14ac:dyDescent="0.35">
      <c r="A67" s="9">
        <v>58</v>
      </c>
      <c r="B67" s="14">
        <v>112</v>
      </c>
      <c r="C67" s="15" t="s">
        <v>218</v>
      </c>
      <c r="D67" s="15" t="s">
        <v>219</v>
      </c>
      <c r="E67" s="14" t="s">
        <v>462</v>
      </c>
      <c r="F67" s="12">
        <v>100.3</v>
      </c>
      <c r="G67" s="12">
        <v>99.4</v>
      </c>
      <c r="H67" s="12">
        <v>98.1</v>
      </c>
      <c r="I67" s="12">
        <v>99.8</v>
      </c>
      <c r="J67" s="12">
        <v>99.5</v>
      </c>
      <c r="K67" s="12">
        <v>101.4</v>
      </c>
      <c r="L67" s="12">
        <v>598.5</v>
      </c>
    </row>
    <row r="68" spans="1:12" ht="15.5" x14ac:dyDescent="0.35">
      <c r="A68" s="9">
        <v>59</v>
      </c>
      <c r="B68" s="14">
        <v>452</v>
      </c>
      <c r="C68" s="15" t="s">
        <v>203</v>
      </c>
      <c r="D68" s="15" t="s">
        <v>204</v>
      </c>
      <c r="E68" s="14" t="s">
        <v>460</v>
      </c>
      <c r="F68" s="12">
        <v>101.7</v>
      </c>
      <c r="G68" s="12">
        <v>102.4</v>
      </c>
      <c r="H68" s="12">
        <v>97</v>
      </c>
      <c r="I68" s="12">
        <v>99.5</v>
      </c>
      <c r="J68" s="12">
        <v>97</v>
      </c>
      <c r="K68" s="12">
        <v>100.9</v>
      </c>
      <c r="L68" s="12">
        <v>598.5</v>
      </c>
    </row>
    <row r="69" spans="1:12" ht="15.5" x14ac:dyDescent="0.35">
      <c r="A69" s="9">
        <v>60</v>
      </c>
      <c r="B69" s="14">
        <v>124</v>
      </c>
      <c r="C69" s="15" t="s">
        <v>569</v>
      </c>
      <c r="D69" s="15" t="s">
        <v>570</v>
      </c>
      <c r="E69" s="14" t="s">
        <v>460</v>
      </c>
      <c r="F69" s="12">
        <v>101.7</v>
      </c>
      <c r="G69" s="12">
        <v>99.8</v>
      </c>
      <c r="H69" s="12">
        <v>102.1</v>
      </c>
      <c r="I69" s="12">
        <v>97.8</v>
      </c>
      <c r="J69" s="12">
        <v>101.5</v>
      </c>
      <c r="K69" s="12">
        <v>95.3</v>
      </c>
      <c r="L69" s="12">
        <v>598.20000000000005</v>
      </c>
    </row>
    <row r="70" spans="1:12" ht="15.5" x14ac:dyDescent="0.35">
      <c r="A70" s="9">
        <v>61</v>
      </c>
      <c r="B70" s="14">
        <v>503</v>
      </c>
      <c r="C70" s="15" t="s">
        <v>214</v>
      </c>
      <c r="D70" s="15" t="s">
        <v>215</v>
      </c>
      <c r="E70" s="14" t="s">
        <v>457</v>
      </c>
      <c r="F70" s="12">
        <v>102.9</v>
      </c>
      <c r="G70" s="12">
        <v>101.6</v>
      </c>
      <c r="H70" s="12">
        <v>97.8</v>
      </c>
      <c r="I70" s="12">
        <v>98.3</v>
      </c>
      <c r="J70" s="12">
        <v>98.7</v>
      </c>
      <c r="K70" s="12">
        <v>97</v>
      </c>
      <c r="L70" s="12">
        <v>596.29999999999995</v>
      </c>
    </row>
    <row r="71" spans="1:12" ht="15.5" x14ac:dyDescent="0.35">
      <c r="A71" s="9">
        <v>62</v>
      </c>
      <c r="B71" s="14">
        <v>102</v>
      </c>
      <c r="C71" s="15" t="s">
        <v>107</v>
      </c>
      <c r="D71" s="15" t="s">
        <v>108</v>
      </c>
      <c r="E71" s="14" t="s">
        <v>457</v>
      </c>
      <c r="F71" s="12">
        <v>99</v>
      </c>
      <c r="G71" s="12">
        <v>101.1</v>
      </c>
      <c r="H71" s="12">
        <v>100.1</v>
      </c>
      <c r="I71" s="12">
        <v>96.5</v>
      </c>
      <c r="J71" s="12">
        <v>100.6</v>
      </c>
      <c r="K71" s="12">
        <v>98.8</v>
      </c>
      <c r="L71" s="12">
        <v>596.1</v>
      </c>
    </row>
    <row r="72" spans="1:12" ht="15.5" x14ac:dyDescent="0.35">
      <c r="A72" s="9">
        <v>63</v>
      </c>
      <c r="B72" s="14">
        <v>230</v>
      </c>
      <c r="C72" s="15" t="s">
        <v>67</v>
      </c>
      <c r="D72" s="15" t="s">
        <v>197</v>
      </c>
      <c r="E72" s="14" t="s">
        <v>457</v>
      </c>
      <c r="F72" s="12">
        <v>101.5</v>
      </c>
      <c r="G72" s="12">
        <v>99.4</v>
      </c>
      <c r="H72" s="12">
        <v>99.5</v>
      </c>
      <c r="I72" s="12">
        <v>100.6</v>
      </c>
      <c r="J72" s="12">
        <v>98.3</v>
      </c>
      <c r="K72" s="12">
        <v>96.8</v>
      </c>
      <c r="L72" s="12">
        <v>596.1</v>
      </c>
    </row>
    <row r="73" spans="1:12" ht="15.5" x14ac:dyDescent="0.35">
      <c r="A73" s="9">
        <v>64</v>
      </c>
      <c r="B73" s="14">
        <v>444</v>
      </c>
      <c r="C73" s="15" t="s">
        <v>111</v>
      </c>
      <c r="D73" s="15" t="s">
        <v>568</v>
      </c>
      <c r="E73" s="14" t="s">
        <v>457</v>
      </c>
      <c r="F73" s="12">
        <v>97.1</v>
      </c>
      <c r="G73" s="12">
        <v>98.8</v>
      </c>
      <c r="H73" s="12">
        <v>95.7</v>
      </c>
      <c r="I73" s="12">
        <v>102.4</v>
      </c>
      <c r="J73" s="12">
        <v>99.1</v>
      </c>
      <c r="K73" s="12">
        <v>102.9</v>
      </c>
      <c r="L73" s="12">
        <v>596</v>
      </c>
    </row>
    <row r="74" spans="1:12" ht="15.5" x14ac:dyDescent="0.35">
      <c r="A74" s="9">
        <v>65</v>
      </c>
      <c r="B74" s="14">
        <v>357</v>
      </c>
      <c r="C74" s="15" t="s">
        <v>184</v>
      </c>
      <c r="D74" s="15" t="s">
        <v>587</v>
      </c>
      <c r="E74" s="14" t="s">
        <v>460</v>
      </c>
      <c r="F74" s="12">
        <v>102.5</v>
      </c>
      <c r="G74" s="12">
        <v>100.4</v>
      </c>
      <c r="H74" s="12">
        <v>98.1</v>
      </c>
      <c r="I74" s="12">
        <v>95.6</v>
      </c>
      <c r="J74" s="12">
        <v>100.6</v>
      </c>
      <c r="K74" s="12">
        <v>98.4</v>
      </c>
      <c r="L74" s="12">
        <v>595.6</v>
      </c>
    </row>
    <row r="75" spans="1:12" ht="15.5" x14ac:dyDescent="0.35">
      <c r="A75" s="9">
        <v>66</v>
      </c>
      <c r="B75" s="14">
        <v>418</v>
      </c>
      <c r="C75" s="15" t="s">
        <v>116</v>
      </c>
      <c r="D75" s="15" t="s">
        <v>377</v>
      </c>
      <c r="E75" s="14" t="s">
        <v>457</v>
      </c>
      <c r="F75" s="12">
        <v>98.6</v>
      </c>
      <c r="G75" s="12">
        <v>100</v>
      </c>
      <c r="H75" s="12">
        <v>98.8</v>
      </c>
      <c r="I75" s="12">
        <v>98.1</v>
      </c>
      <c r="J75" s="12">
        <v>102</v>
      </c>
      <c r="K75" s="12">
        <v>97.9</v>
      </c>
      <c r="L75" s="12">
        <v>595.4</v>
      </c>
    </row>
    <row r="76" spans="1:12" ht="15.5" x14ac:dyDescent="0.35">
      <c r="A76" s="9">
        <v>67</v>
      </c>
      <c r="B76" s="14">
        <v>104</v>
      </c>
      <c r="C76" s="15" t="s">
        <v>151</v>
      </c>
      <c r="D76" s="15" t="s">
        <v>152</v>
      </c>
      <c r="E76" s="14" t="s">
        <v>460</v>
      </c>
      <c r="F76" s="12">
        <v>96.1</v>
      </c>
      <c r="G76" s="12">
        <v>97.3</v>
      </c>
      <c r="H76" s="12">
        <v>98.4</v>
      </c>
      <c r="I76" s="12">
        <v>100.2</v>
      </c>
      <c r="J76" s="12">
        <v>100.5</v>
      </c>
      <c r="K76" s="12">
        <v>102.2</v>
      </c>
      <c r="L76" s="12">
        <v>594.70000000000005</v>
      </c>
    </row>
    <row r="77" spans="1:12" ht="15.5" x14ac:dyDescent="0.35">
      <c r="A77" s="9">
        <v>68</v>
      </c>
      <c r="B77" s="14">
        <v>292</v>
      </c>
      <c r="C77" s="15" t="s">
        <v>25</v>
      </c>
      <c r="D77" s="15" t="s">
        <v>589</v>
      </c>
      <c r="E77" s="14" t="s">
        <v>457</v>
      </c>
      <c r="F77" s="12">
        <v>96.8</v>
      </c>
      <c r="G77" s="12">
        <v>99.9</v>
      </c>
      <c r="H77" s="12">
        <v>98.3</v>
      </c>
      <c r="I77" s="12">
        <v>99.2</v>
      </c>
      <c r="J77" s="12">
        <v>100.2</v>
      </c>
      <c r="K77" s="12">
        <v>100</v>
      </c>
      <c r="L77" s="12">
        <v>594.4</v>
      </c>
    </row>
    <row r="78" spans="1:12" ht="15.5" x14ac:dyDescent="0.35">
      <c r="A78" s="9">
        <v>69</v>
      </c>
      <c r="B78" s="14">
        <v>371</v>
      </c>
      <c r="C78" s="15" t="s">
        <v>143</v>
      </c>
      <c r="D78" s="15" t="s">
        <v>202</v>
      </c>
      <c r="E78" s="14" t="s">
        <v>457</v>
      </c>
      <c r="F78" s="12">
        <v>100.2</v>
      </c>
      <c r="G78" s="12">
        <v>97</v>
      </c>
      <c r="H78" s="12">
        <v>100.6</v>
      </c>
      <c r="I78" s="12">
        <v>97.1</v>
      </c>
      <c r="J78" s="12">
        <v>97.6</v>
      </c>
      <c r="K78" s="12">
        <v>101</v>
      </c>
      <c r="L78" s="12">
        <v>593.5</v>
      </c>
    </row>
    <row r="79" spans="1:12" ht="15.5" x14ac:dyDescent="0.35">
      <c r="A79" s="9">
        <v>70</v>
      </c>
      <c r="B79" s="14">
        <v>159</v>
      </c>
      <c r="C79" s="15" t="s">
        <v>624</v>
      </c>
      <c r="D79" s="15" t="s">
        <v>625</v>
      </c>
      <c r="E79" s="14" t="s">
        <v>460</v>
      </c>
      <c r="F79" s="12">
        <v>102.1</v>
      </c>
      <c r="G79" s="12">
        <v>98.7</v>
      </c>
      <c r="H79" s="12">
        <v>95.1</v>
      </c>
      <c r="I79" s="12">
        <v>95.1</v>
      </c>
      <c r="J79" s="12">
        <v>98.4</v>
      </c>
      <c r="K79" s="12">
        <v>103.2</v>
      </c>
      <c r="L79" s="12">
        <v>592.6</v>
      </c>
    </row>
    <row r="80" spans="1:12" ht="15.5" x14ac:dyDescent="0.35">
      <c r="A80" s="9">
        <v>71</v>
      </c>
      <c r="B80" s="14">
        <v>148</v>
      </c>
      <c r="C80" s="15" t="s">
        <v>116</v>
      </c>
      <c r="D80" s="15" t="s">
        <v>564</v>
      </c>
      <c r="E80" s="14" t="s">
        <v>457</v>
      </c>
      <c r="F80" s="12">
        <v>95.7</v>
      </c>
      <c r="G80" s="12">
        <v>100.1</v>
      </c>
      <c r="H80" s="12">
        <v>98.8</v>
      </c>
      <c r="I80" s="12">
        <v>98.4</v>
      </c>
      <c r="J80" s="12">
        <v>100.9</v>
      </c>
      <c r="K80" s="12">
        <v>98.5</v>
      </c>
      <c r="L80" s="12">
        <v>592.4</v>
      </c>
    </row>
    <row r="81" spans="1:12" ht="15.5" x14ac:dyDescent="0.35">
      <c r="A81" s="9">
        <v>72</v>
      </c>
      <c r="B81" s="14">
        <v>432</v>
      </c>
      <c r="C81" s="15" t="s">
        <v>550</v>
      </c>
      <c r="D81" s="15" t="s">
        <v>612</v>
      </c>
      <c r="E81" s="14" t="s">
        <v>457</v>
      </c>
      <c r="F81" s="12">
        <v>98.1</v>
      </c>
      <c r="G81" s="12">
        <v>99.5</v>
      </c>
      <c r="H81" s="12">
        <v>99</v>
      </c>
      <c r="I81" s="12">
        <v>97.7</v>
      </c>
      <c r="J81" s="12">
        <v>99.9</v>
      </c>
      <c r="K81" s="12">
        <v>98.2</v>
      </c>
      <c r="L81" s="12">
        <v>592.4</v>
      </c>
    </row>
    <row r="82" spans="1:12" ht="15.5" x14ac:dyDescent="0.35">
      <c r="A82" s="9">
        <v>73</v>
      </c>
      <c r="B82" s="14">
        <v>426</v>
      </c>
      <c r="C82" s="15" t="s">
        <v>594</v>
      </c>
      <c r="D82" s="26" t="s">
        <v>595</v>
      </c>
      <c r="E82" s="14" t="s">
        <v>457</v>
      </c>
      <c r="F82" s="12">
        <v>98.8</v>
      </c>
      <c r="G82" s="12">
        <v>97</v>
      </c>
      <c r="H82" s="12">
        <v>98.7</v>
      </c>
      <c r="I82" s="12">
        <v>96.8</v>
      </c>
      <c r="J82" s="12">
        <v>101.1</v>
      </c>
      <c r="K82" s="12">
        <v>99.6</v>
      </c>
      <c r="L82" s="12">
        <v>592</v>
      </c>
    </row>
    <row r="83" spans="1:12" ht="15.5" x14ac:dyDescent="0.35">
      <c r="A83" s="9">
        <v>74</v>
      </c>
      <c r="B83" s="14">
        <v>522</v>
      </c>
      <c r="C83" s="15" t="s">
        <v>584</v>
      </c>
      <c r="D83" s="15" t="s">
        <v>585</v>
      </c>
      <c r="E83" s="14" t="s">
        <v>460</v>
      </c>
      <c r="F83" s="12">
        <v>98.5</v>
      </c>
      <c r="G83" s="12">
        <v>96.8</v>
      </c>
      <c r="H83" s="12">
        <v>96.1</v>
      </c>
      <c r="I83" s="12">
        <v>98.7</v>
      </c>
      <c r="J83" s="12">
        <v>100.2</v>
      </c>
      <c r="K83" s="12">
        <v>101.5</v>
      </c>
      <c r="L83" s="12">
        <v>591.79999999999995</v>
      </c>
    </row>
    <row r="84" spans="1:12" ht="15.5" x14ac:dyDescent="0.35">
      <c r="A84" s="9">
        <v>75</v>
      </c>
      <c r="B84" s="14">
        <v>133</v>
      </c>
      <c r="C84" s="15" t="s">
        <v>615</v>
      </c>
      <c r="D84" s="15" t="s">
        <v>616</v>
      </c>
      <c r="E84" s="14" t="s">
        <v>460</v>
      </c>
      <c r="F84" s="12">
        <v>96.8</v>
      </c>
      <c r="G84" s="12">
        <v>100</v>
      </c>
      <c r="H84" s="12">
        <v>101.2</v>
      </c>
      <c r="I84" s="12">
        <v>97.2</v>
      </c>
      <c r="J84" s="12">
        <v>98.7</v>
      </c>
      <c r="K84" s="12">
        <v>97.3</v>
      </c>
      <c r="L84" s="12">
        <v>591.20000000000005</v>
      </c>
    </row>
    <row r="85" spans="1:12" ht="15.5" x14ac:dyDescent="0.35">
      <c r="A85" s="9">
        <v>76</v>
      </c>
      <c r="B85" s="14">
        <v>130</v>
      </c>
      <c r="C85" s="15" t="s">
        <v>72</v>
      </c>
      <c r="D85" s="15" t="s">
        <v>196</v>
      </c>
      <c r="E85" s="14" t="s">
        <v>460</v>
      </c>
      <c r="F85" s="12">
        <v>99</v>
      </c>
      <c r="G85" s="12">
        <v>100.2</v>
      </c>
      <c r="H85" s="12">
        <v>98.5</v>
      </c>
      <c r="I85" s="12">
        <v>98.8</v>
      </c>
      <c r="J85" s="12">
        <v>93.5</v>
      </c>
      <c r="K85" s="12">
        <v>99.8</v>
      </c>
      <c r="L85" s="12">
        <v>589.79999999999995</v>
      </c>
    </row>
    <row r="86" spans="1:12" ht="15.5" x14ac:dyDescent="0.35">
      <c r="A86" s="9">
        <v>77</v>
      </c>
      <c r="B86" s="14">
        <v>385</v>
      </c>
      <c r="C86" s="15" t="s">
        <v>64</v>
      </c>
      <c r="D86" s="15" t="s">
        <v>140</v>
      </c>
      <c r="E86" s="14" t="s">
        <v>460</v>
      </c>
      <c r="F86" s="12">
        <v>98.8</v>
      </c>
      <c r="G86" s="12">
        <v>97.8</v>
      </c>
      <c r="H86" s="12">
        <v>98.5</v>
      </c>
      <c r="I86" s="12">
        <v>99.6</v>
      </c>
      <c r="J86" s="12">
        <v>97.7</v>
      </c>
      <c r="K86" s="12">
        <v>97.3</v>
      </c>
      <c r="L86" s="12">
        <v>589.70000000000005</v>
      </c>
    </row>
    <row r="87" spans="1:12" ht="15.5" x14ac:dyDescent="0.35">
      <c r="A87" s="9">
        <v>78</v>
      </c>
      <c r="B87" s="14">
        <v>476</v>
      </c>
      <c r="C87" s="15" t="s">
        <v>164</v>
      </c>
      <c r="D87" s="15" t="s">
        <v>165</v>
      </c>
      <c r="E87" s="14" t="s">
        <v>457</v>
      </c>
      <c r="F87" s="12">
        <v>101.4</v>
      </c>
      <c r="G87" s="12">
        <v>99.4</v>
      </c>
      <c r="H87" s="12">
        <v>100</v>
      </c>
      <c r="I87" s="12">
        <v>92.7</v>
      </c>
      <c r="J87" s="12">
        <v>99.3</v>
      </c>
      <c r="K87" s="12">
        <v>96.4</v>
      </c>
      <c r="L87" s="12">
        <v>589.20000000000005</v>
      </c>
    </row>
    <row r="88" spans="1:12" ht="15.5" x14ac:dyDescent="0.35">
      <c r="A88" s="9">
        <v>79</v>
      </c>
      <c r="B88" s="14">
        <v>495</v>
      </c>
      <c r="C88" s="15" t="s">
        <v>617</v>
      </c>
      <c r="D88" s="15" t="s">
        <v>618</v>
      </c>
      <c r="E88" s="14" t="s">
        <v>457</v>
      </c>
      <c r="F88" s="12">
        <v>96.1</v>
      </c>
      <c r="G88" s="12">
        <v>98.8</v>
      </c>
      <c r="H88" s="12">
        <v>97.8</v>
      </c>
      <c r="I88" s="12">
        <v>99.6</v>
      </c>
      <c r="J88" s="12">
        <v>97.3</v>
      </c>
      <c r="K88" s="12">
        <v>98.2</v>
      </c>
      <c r="L88" s="12">
        <v>587.79999999999995</v>
      </c>
    </row>
    <row r="89" spans="1:12" ht="15.5" x14ac:dyDescent="0.35">
      <c r="A89" s="9">
        <v>80</v>
      </c>
      <c r="B89" s="14">
        <v>462</v>
      </c>
      <c r="C89" s="15" t="s">
        <v>91</v>
      </c>
      <c r="D89" s="15" t="s">
        <v>577</v>
      </c>
      <c r="E89" s="14" t="s">
        <v>457</v>
      </c>
      <c r="F89" s="12">
        <v>98.5</v>
      </c>
      <c r="G89" s="12">
        <v>97.7</v>
      </c>
      <c r="H89" s="12">
        <v>97.8</v>
      </c>
      <c r="I89" s="12">
        <v>97.3</v>
      </c>
      <c r="J89" s="12">
        <v>98</v>
      </c>
      <c r="K89" s="12">
        <v>97.3</v>
      </c>
      <c r="L89" s="12">
        <v>586.6</v>
      </c>
    </row>
    <row r="90" spans="1:12" ht="15.5" x14ac:dyDescent="0.35">
      <c r="A90" s="9">
        <v>81</v>
      </c>
      <c r="B90" s="14">
        <v>308</v>
      </c>
      <c r="C90" s="15" t="s">
        <v>208</v>
      </c>
      <c r="D90" s="15" t="s">
        <v>209</v>
      </c>
      <c r="E90" s="14" t="s">
        <v>457</v>
      </c>
      <c r="F90" s="12">
        <v>97.8</v>
      </c>
      <c r="G90" s="12">
        <v>98.6</v>
      </c>
      <c r="H90" s="12">
        <v>96.9</v>
      </c>
      <c r="I90" s="12">
        <v>96.7</v>
      </c>
      <c r="J90" s="12">
        <v>98.1</v>
      </c>
      <c r="K90" s="12">
        <v>97.6</v>
      </c>
      <c r="L90" s="12">
        <v>585.70000000000005</v>
      </c>
    </row>
    <row r="91" spans="1:12" ht="15.5" x14ac:dyDescent="0.35">
      <c r="A91" s="9">
        <v>82</v>
      </c>
      <c r="B91" s="14">
        <v>253</v>
      </c>
      <c r="C91" s="15" t="s">
        <v>184</v>
      </c>
      <c r="D91" s="15" t="s">
        <v>586</v>
      </c>
      <c r="E91" s="14" t="s">
        <v>457</v>
      </c>
      <c r="F91" s="12">
        <v>96.7</v>
      </c>
      <c r="G91" s="12">
        <v>96.3</v>
      </c>
      <c r="H91" s="12">
        <v>96.7</v>
      </c>
      <c r="I91" s="12">
        <v>97.7</v>
      </c>
      <c r="J91" s="12">
        <v>99.9</v>
      </c>
      <c r="K91" s="12">
        <v>97.6</v>
      </c>
      <c r="L91" s="12">
        <v>584.9</v>
      </c>
    </row>
    <row r="92" spans="1:12" ht="15.5" x14ac:dyDescent="0.35">
      <c r="A92" s="9">
        <v>83</v>
      </c>
      <c r="B92" s="14">
        <v>319</v>
      </c>
      <c r="C92" s="15" t="s">
        <v>14</v>
      </c>
      <c r="D92" s="15" t="s">
        <v>96</v>
      </c>
      <c r="E92" s="14" t="s">
        <v>457</v>
      </c>
      <c r="F92" s="12">
        <v>99.8</v>
      </c>
      <c r="G92" s="12">
        <v>97.5</v>
      </c>
      <c r="H92" s="12">
        <v>96</v>
      </c>
      <c r="I92" s="12">
        <v>95.5</v>
      </c>
      <c r="J92" s="12">
        <v>100</v>
      </c>
      <c r="K92" s="12">
        <v>96</v>
      </c>
      <c r="L92" s="12">
        <v>584.79999999999995</v>
      </c>
    </row>
    <row r="93" spans="1:12" ht="15.5" x14ac:dyDescent="0.35">
      <c r="A93" s="9">
        <v>84</v>
      </c>
      <c r="B93" s="14">
        <v>311</v>
      </c>
      <c r="C93" s="15" t="s">
        <v>79</v>
      </c>
      <c r="D93" s="15" t="s">
        <v>621</v>
      </c>
      <c r="E93" s="14" t="s">
        <v>457</v>
      </c>
      <c r="F93" s="12">
        <v>94.8</v>
      </c>
      <c r="G93" s="12">
        <v>99</v>
      </c>
      <c r="H93" s="12">
        <v>95.5</v>
      </c>
      <c r="I93" s="12">
        <v>98</v>
      </c>
      <c r="J93" s="12">
        <v>95.9</v>
      </c>
      <c r="K93" s="12">
        <v>101.4</v>
      </c>
      <c r="L93" s="12">
        <v>584.6</v>
      </c>
    </row>
    <row r="94" spans="1:12" ht="15.5" x14ac:dyDescent="0.35">
      <c r="A94" s="9">
        <v>85</v>
      </c>
      <c r="B94" s="14">
        <v>219</v>
      </c>
      <c r="C94" s="15" t="s">
        <v>503</v>
      </c>
      <c r="D94" s="15" t="s">
        <v>573</v>
      </c>
      <c r="E94" s="14" t="s">
        <v>461</v>
      </c>
      <c r="F94" s="12">
        <v>94.9</v>
      </c>
      <c r="G94" s="12">
        <v>95.5</v>
      </c>
      <c r="H94" s="12">
        <v>98.8</v>
      </c>
      <c r="I94" s="12">
        <v>99</v>
      </c>
      <c r="J94" s="12">
        <v>99.9</v>
      </c>
      <c r="K94" s="12">
        <v>96.4</v>
      </c>
      <c r="L94" s="12">
        <v>584.5</v>
      </c>
    </row>
    <row r="95" spans="1:12" ht="15.5" x14ac:dyDescent="0.35">
      <c r="A95" s="9">
        <v>86</v>
      </c>
      <c r="B95" s="14">
        <v>105</v>
      </c>
      <c r="C95" s="15" t="s">
        <v>18</v>
      </c>
      <c r="D95" s="15" t="s">
        <v>141</v>
      </c>
      <c r="E95" s="14" t="s">
        <v>457</v>
      </c>
      <c r="F95" s="12">
        <v>97</v>
      </c>
      <c r="G95" s="12">
        <v>93.6</v>
      </c>
      <c r="H95" s="12">
        <v>97.1</v>
      </c>
      <c r="I95" s="12">
        <v>99.3</v>
      </c>
      <c r="J95" s="12">
        <v>98.3</v>
      </c>
      <c r="K95" s="12">
        <v>99.1</v>
      </c>
      <c r="L95" s="12">
        <v>584.4</v>
      </c>
    </row>
    <row r="96" spans="1:12" ht="15.5" x14ac:dyDescent="0.35">
      <c r="A96" s="9">
        <v>87</v>
      </c>
      <c r="B96" s="14">
        <v>398</v>
      </c>
      <c r="C96" s="15" t="s">
        <v>156</v>
      </c>
      <c r="D96" s="15" t="s">
        <v>157</v>
      </c>
      <c r="E96" s="14" t="s">
        <v>457</v>
      </c>
      <c r="F96" s="12">
        <v>97</v>
      </c>
      <c r="G96" s="12">
        <v>98</v>
      </c>
      <c r="H96" s="12">
        <v>98.3</v>
      </c>
      <c r="I96" s="12">
        <v>97.2</v>
      </c>
      <c r="J96" s="12">
        <v>96.8</v>
      </c>
      <c r="K96" s="12">
        <v>96.4</v>
      </c>
      <c r="L96" s="12">
        <v>583.70000000000005</v>
      </c>
    </row>
    <row r="97" spans="1:12" ht="15.5" x14ac:dyDescent="0.35">
      <c r="A97" s="9">
        <v>88</v>
      </c>
      <c r="B97" s="14">
        <v>109</v>
      </c>
      <c r="C97" s="15" t="s">
        <v>574</v>
      </c>
      <c r="D97" s="15" t="s">
        <v>511</v>
      </c>
      <c r="E97" s="14" t="s">
        <v>460</v>
      </c>
      <c r="F97" s="12">
        <v>93.9</v>
      </c>
      <c r="G97" s="12">
        <v>97.8</v>
      </c>
      <c r="H97" s="12">
        <v>100.9</v>
      </c>
      <c r="I97" s="12">
        <v>99.1</v>
      </c>
      <c r="J97" s="12">
        <v>95.9</v>
      </c>
      <c r="K97" s="12">
        <v>96.1</v>
      </c>
      <c r="L97" s="12">
        <v>583.70000000000005</v>
      </c>
    </row>
    <row r="98" spans="1:12" ht="15.5" x14ac:dyDescent="0.35">
      <c r="A98" s="9">
        <v>89</v>
      </c>
      <c r="B98" s="14">
        <v>397</v>
      </c>
      <c r="C98" s="15" t="s">
        <v>98</v>
      </c>
      <c r="D98" s="15" t="s">
        <v>99</v>
      </c>
      <c r="E98" s="14" t="s">
        <v>457</v>
      </c>
      <c r="F98" s="12">
        <v>90.3</v>
      </c>
      <c r="G98" s="12">
        <v>99.3</v>
      </c>
      <c r="H98" s="12">
        <v>98.3</v>
      </c>
      <c r="I98" s="12">
        <v>97.9</v>
      </c>
      <c r="J98" s="12">
        <v>99.1</v>
      </c>
      <c r="K98" s="12">
        <v>98.6</v>
      </c>
      <c r="L98" s="12">
        <v>583.5</v>
      </c>
    </row>
    <row r="99" spans="1:12" ht="15.5" x14ac:dyDescent="0.35">
      <c r="A99" s="9">
        <v>90</v>
      </c>
      <c r="B99" s="14">
        <v>564</v>
      </c>
      <c r="C99" s="15" t="s">
        <v>596</v>
      </c>
      <c r="D99" s="15" t="s">
        <v>597</v>
      </c>
      <c r="E99" s="14"/>
      <c r="F99" s="12">
        <v>93</v>
      </c>
      <c r="G99" s="12">
        <v>96.6</v>
      </c>
      <c r="H99" s="12">
        <v>98.4</v>
      </c>
      <c r="I99" s="12">
        <v>99.3</v>
      </c>
      <c r="J99" s="12">
        <v>96.5</v>
      </c>
      <c r="K99" s="12">
        <v>99.4</v>
      </c>
      <c r="L99" s="12">
        <v>583.20000000000005</v>
      </c>
    </row>
    <row r="100" spans="1:12" ht="15.5" x14ac:dyDescent="0.35">
      <c r="A100" s="9">
        <v>91</v>
      </c>
      <c r="B100" s="14">
        <v>404</v>
      </c>
      <c r="C100" s="15" t="s">
        <v>75</v>
      </c>
      <c r="D100" s="15" t="s">
        <v>180</v>
      </c>
      <c r="E100" s="14" t="s">
        <v>457</v>
      </c>
      <c r="F100" s="12">
        <v>94.9</v>
      </c>
      <c r="G100" s="12">
        <v>97.7</v>
      </c>
      <c r="H100" s="12">
        <v>96.7</v>
      </c>
      <c r="I100" s="12">
        <v>94.7</v>
      </c>
      <c r="J100" s="12">
        <v>99</v>
      </c>
      <c r="K100" s="12">
        <v>99.7</v>
      </c>
      <c r="L100" s="12">
        <v>582.70000000000005</v>
      </c>
    </row>
    <row r="101" spans="1:12" ht="15.5" x14ac:dyDescent="0.35">
      <c r="A101" s="9">
        <v>92</v>
      </c>
      <c r="B101" s="14">
        <v>203</v>
      </c>
      <c r="C101" s="15" t="s">
        <v>619</v>
      </c>
      <c r="D101" s="15" t="s">
        <v>620</v>
      </c>
      <c r="E101" s="14"/>
      <c r="F101" s="12">
        <v>94.7</v>
      </c>
      <c r="G101" s="12">
        <v>99.1</v>
      </c>
      <c r="H101" s="12">
        <v>93</v>
      </c>
      <c r="I101" s="12">
        <v>100.8</v>
      </c>
      <c r="J101" s="12">
        <v>100</v>
      </c>
      <c r="K101" s="12">
        <v>94.9</v>
      </c>
      <c r="L101" s="12">
        <v>582.5</v>
      </c>
    </row>
    <row r="102" spans="1:12" ht="15.5" x14ac:dyDescent="0.35">
      <c r="A102" s="9">
        <v>93</v>
      </c>
      <c r="B102" s="14">
        <v>406</v>
      </c>
      <c r="C102" s="15" t="s">
        <v>111</v>
      </c>
      <c r="D102" s="15" t="s">
        <v>606</v>
      </c>
      <c r="E102" s="14"/>
      <c r="F102" s="12">
        <v>95.8</v>
      </c>
      <c r="G102" s="12">
        <v>97.7</v>
      </c>
      <c r="H102" s="12">
        <v>96</v>
      </c>
      <c r="I102" s="12">
        <v>99.5</v>
      </c>
      <c r="J102" s="12">
        <v>98.7</v>
      </c>
      <c r="K102" s="12">
        <v>94.2</v>
      </c>
      <c r="L102" s="12">
        <v>581.9</v>
      </c>
    </row>
    <row r="103" spans="1:12" ht="15.5" x14ac:dyDescent="0.35">
      <c r="A103" s="9">
        <v>94</v>
      </c>
      <c r="B103" s="14">
        <v>248</v>
      </c>
      <c r="C103" s="15" t="s">
        <v>517</v>
      </c>
      <c r="D103" s="15" t="s">
        <v>609</v>
      </c>
      <c r="E103" s="14" t="s">
        <v>460</v>
      </c>
      <c r="F103" s="12">
        <v>96.4</v>
      </c>
      <c r="G103" s="12">
        <v>88.2</v>
      </c>
      <c r="H103" s="12">
        <v>101.6</v>
      </c>
      <c r="I103" s="12">
        <v>97.2</v>
      </c>
      <c r="J103" s="12">
        <v>97.6</v>
      </c>
      <c r="K103" s="12">
        <v>100.8</v>
      </c>
      <c r="L103" s="12">
        <v>581.79999999999995</v>
      </c>
    </row>
    <row r="104" spans="1:12" ht="15.5" x14ac:dyDescent="0.35">
      <c r="A104" s="9">
        <v>95</v>
      </c>
      <c r="B104" s="14">
        <v>430</v>
      </c>
      <c r="C104" s="15" t="s">
        <v>39</v>
      </c>
      <c r="D104" s="15" t="s">
        <v>109</v>
      </c>
      <c r="E104" s="14"/>
      <c r="F104" s="12">
        <v>100.7</v>
      </c>
      <c r="G104" s="12">
        <v>94.9</v>
      </c>
      <c r="H104" s="12">
        <v>95.1</v>
      </c>
      <c r="I104" s="12">
        <v>96.7</v>
      </c>
      <c r="J104" s="12">
        <v>96.4</v>
      </c>
      <c r="K104" s="12">
        <v>97.5</v>
      </c>
      <c r="L104" s="12">
        <v>581.29999999999995</v>
      </c>
    </row>
    <row r="105" spans="1:12" ht="15.5" x14ac:dyDescent="0.35">
      <c r="A105" s="9">
        <v>96</v>
      </c>
      <c r="B105" s="14">
        <v>300</v>
      </c>
      <c r="C105" s="15" t="s">
        <v>580</v>
      </c>
      <c r="D105" s="15" t="s">
        <v>581</v>
      </c>
      <c r="E105" s="14" t="s">
        <v>461</v>
      </c>
      <c r="F105" s="12">
        <v>94.1</v>
      </c>
      <c r="G105" s="12">
        <v>95.2</v>
      </c>
      <c r="H105" s="12">
        <v>98.7</v>
      </c>
      <c r="I105" s="12">
        <v>97.1</v>
      </c>
      <c r="J105" s="12">
        <v>96.6</v>
      </c>
      <c r="K105" s="12">
        <v>99.1</v>
      </c>
      <c r="L105" s="12">
        <v>580.79999999999995</v>
      </c>
    </row>
    <row r="106" spans="1:12" ht="15.5" x14ac:dyDescent="0.35">
      <c r="A106" s="9">
        <v>97</v>
      </c>
      <c r="B106" s="14">
        <v>329</v>
      </c>
      <c r="C106" s="15" t="s">
        <v>582</v>
      </c>
      <c r="D106" s="15" t="s">
        <v>583</v>
      </c>
      <c r="E106" s="14" t="s">
        <v>457</v>
      </c>
      <c r="F106" s="12">
        <v>95</v>
      </c>
      <c r="G106" s="12">
        <v>95.9</v>
      </c>
      <c r="H106" s="12">
        <v>96.2</v>
      </c>
      <c r="I106" s="12">
        <v>98.7</v>
      </c>
      <c r="J106" s="12">
        <v>94.2</v>
      </c>
      <c r="K106" s="12">
        <v>100.2</v>
      </c>
      <c r="L106" s="12">
        <v>580.20000000000005</v>
      </c>
    </row>
    <row r="107" spans="1:12" ht="15.5" x14ac:dyDescent="0.35">
      <c r="A107" s="9">
        <v>98</v>
      </c>
      <c r="B107" s="14">
        <v>127</v>
      </c>
      <c r="C107" s="15" t="s">
        <v>168</v>
      </c>
      <c r="D107" s="15" t="s">
        <v>169</v>
      </c>
      <c r="E107" s="14" t="s">
        <v>457</v>
      </c>
      <c r="F107" s="12">
        <v>98.1</v>
      </c>
      <c r="G107" s="12">
        <v>97</v>
      </c>
      <c r="H107" s="12">
        <v>97.6</v>
      </c>
      <c r="I107" s="12">
        <v>94.6</v>
      </c>
      <c r="J107" s="12">
        <v>95.4</v>
      </c>
      <c r="K107" s="12">
        <v>97.2</v>
      </c>
      <c r="L107" s="12">
        <v>579.9</v>
      </c>
    </row>
    <row r="108" spans="1:12" ht="15.5" x14ac:dyDescent="0.35">
      <c r="A108" s="9">
        <v>99</v>
      </c>
      <c r="B108" s="14">
        <v>207</v>
      </c>
      <c r="C108" s="15" t="s">
        <v>6</v>
      </c>
      <c r="D108" s="15" t="s">
        <v>611</v>
      </c>
      <c r="E108" s="14" t="s">
        <v>460</v>
      </c>
      <c r="F108" s="12">
        <v>98.8</v>
      </c>
      <c r="G108" s="12">
        <v>98.8</v>
      </c>
      <c r="H108" s="12">
        <v>98.4</v>
      </c>
      <c r="I108" s="12">
        <v>92.4</v>
      </c>
      <c r="J108" s="12">
        <v>97.6</v>
      </c>
      <c r="K108" s="12">
        <v>93.2</v>
      </c>
      <c r="L108" s="12">
        <v>579.20000000000005</v>
      </c>
    </row>
    <row r="109" spans="1:12" ht="15.5" x14ac:dyDescent="0.35">
      <c r="A109" s="9">
        <v>100</v>
      </c>
      <c r="B109" s="14">
        <v>484</v>
      </c>
      <c r="C109" s="15" t="s">
        <v>212</v>
      </c>
      <c r="D109" s="15" t="s">
        <v>213</v>
      </c>
      <c r="E109" s="14" t="s">
        <v>462</v>
      </c>
      <c r="F109" s="12">
        <v>95.1</v>
      </c>
      <c r="G109" s="12">
        <v>93.2</v>
      </c>
      <c r="H109" s="12">
        <v>94.9</v>
      </c>
      <c r="I109" s="12">
        <v>99.7</v>
      </c>
      <c r="J109" s="12">
        <v>98.3</v>
      </c>
      <c r="K109" s="12">
        <v>97</v>
      </c>
      <c r="L109" s="12">
        <v>578.20000000000005</v>
      </c>
    </row>
    <row r="110" spans="1:12" ht="15.5" x14ac:dyDescent="0.35">
      <c r="A110" s="9">
        <v>101</v>
      </c>
      <c r="B110" s="14">
        <v>554</v>
      </c>
      <c r="C110" s="15" t="s">
        <v>171</v>
      </c>
      <c r="D110" s="15" t="s">
        <v>172</v>
      </c>
      <c r="E110" s="14" t="s">
        <v>461</v>
      </c>
      <c r="F110" s="12">
        <v>96.6</v>
      </c>
      <c r="G110" s="12">
        <v>94.3</v>
      </c>
      <c r="H110" s="12">
        <v>95.8</v>
      </c>
      <c r="I110" s="12">
        <v>97</v>
      </c>
      <c r="J110" s="12">
        <v>93.8</v>
      </c>
      <c r="K110" s="12">
        <v>100.1</v>
      </c>
      <c r="L110" s="12">
        <v>577.6</v>
      </c>
    </row>
    <row r="111" spans="1:12" ht="15.5" x14ac:dyDescent="0.35">
      <c r="A111" s="9">
        <v>102</v>
      </c>
      <c r="B111" s="14">
        <v>549</v>
      </c>
      <c r="C111" s="15" t="s">
        <v>70</v>
      </c>
      <c r="D111" s="15" t="s">
        <v>97</v>
      </c>
      <c r="E111" s="14" t="s">
        <v>457</v>
      </c>
      <c r="F111" s="12">
        <v>93</v>
      </c>
      <c r="G111" s="12">
        <v>95.9</v>
      </c>
      <c r="H111" s="12">
        <v>94.3</v>
      </c>
      <c r="I111" s="12">
        <v>95.3</v>
      </c>
      <c r="J111" s="12">
        <v>100.8</v>
      </c>
      <c r="K111" s="12">
        <v>97</v>
      </c>
      <c r="L111" s="12">
        <v>576.29999999999995</v>
      </c>
    </row>
    <row r="112" spans="1:12" ht="15.5" x14ac:dyDescent="0.35">
      <c r="A112" s="9">
        <v>103</v>
      </c>
      <c r="B112" s="14">
        <v>255</v>
      </c>
      <c r="C112" s="15" t="s">
        <v>206</v>
      </c>
      <c r="D112" s="15" t="s">
        <v>207</v>
      </c>
      <c r="E112" s="14" t="s">
        <v>460</v>
      </c>
      <c r="F112" s="12">
        <v>95.6</v>
      </c>
      <c r="G112" s="12">
        <v>98.9</v>
      </c>
      <c r="H112" s="12">
        <v>98.6</v>
      </c>
      <c r="I112" s="12">
        <v>93.8</v>
      </c>
      <c r="J112" s="12">
        <v>94.7</v>
      </c>
      <c r="K112" s="12">
        <v>94.7</v>
      </c>
      <c r="L112" s="12">
        <v>576.29999999999995</v>
      </c>
    </row>
    <row r="113" spans="1:12" ht="15.5" x14ac:dyDescent="0.35">
      <c r="A113" s="9">
        <v>104</v>
      </c>
      <c r="B113" s="14">
        <v>506</v>
      </c>
      <c r="C113" s="15" t="s">
        <v>47</v>
      </c>
      <c r="D113" s="15" t="s">
        <v>598</v>
      </c>
      <c r="E113" s="14" t="s">
        <v>457</v>
      </c>
      <c r="F113" s="12">
        <v>95.3</v>
      </c>
      <c r="G113" s="12">
        <v>96.8</v>
      </c>
      <c r="H113" s="12">
        <v>98</v>
      </c>
      <c r="I113" s="12">
        <v>91.7</v>
      </c>
      <c r="J113" s="12">
        <v>97.2</v>
      </c>
      <c r="K113" s="12">
        <v>95.7</v>
      </c>
      <c r="L113" s="12">
        <v>574.70000000000005</v>
      </c>
    </row>
    <row r="114" spans="1:12" ht="15.5" x14ac:dyDescent="0.35">
      <c r="A114" s="9">
        <v>105</v>
      </c>
      <c r="B114" s="14">
        <v>478</v>
      </c>
      <c r="C114" s="15" t="s">
        <v>153</v>
      </c>
      <c r="D114" s="15" t="s">
        <v>154</v>
      </c>
      <c r="E114" s="14"/>
      <c r="F114" s="12">
        <v>97.9</v>
      </c>
      <c r="G114" s="12">
        <v>97.7</v>
      </c>
      <c r="H114" s="12">
        <v>100.4</v>
      </c>
      <c r="I114" s="12">
        <v>89</v>
      </c>
      <c r="J114" s="12">
        <v>88</v>
      </c>
      <c r="K114" s="12">
        <v>99.8</v>
      </c>
      <c r="L114" s="12">
        <v>572.79999999999995</v>
      </c>
    </row>
    <row r="115" spans="1:12" ht="15.5" x14ac:dyDescent="0.35">
      <c r="A115" s="9">
        <v>106</v>
      </c>
      <c r="B115" s="14">
        <v>256</v>
      </c>
      <c r="C115" s="15" t="s">
        <v>622</v>
      </c>
      <c r="D115" s="15" t="s">
        <v>623</v>
      </c>
      <c r="E115" s="14" t="s">
        <v>457</v>
      </c>
      <c r="F115" s="12">
        <v>97.8</v>
      </c>
      <c r="G115" s="12">
        <v>94.5</v>
      </c>
      <c r="H115" s="12">
        <v>98.8</v>
      </c>
      <c r="I115" s="12">
        <v>92.5</v>
      </c>
      <c r="J115" s="12">
        <v>93.6</v>
      </c>
      <c r="K115" s="12">
        <v>95.6</v>
      </c>
      <c r="L115" s="12">
        <v>572.79999999999995</v>
      </c>
    </row>
    <row r="116" spans="1:12" ht="15.5" x14ac:dyDescent="0.35">
      <c r="A116" s="9">
        <v>107</v>
      </c>
      <c r="B116" s="14">
        <v>507</v>
      </c>
      <c r="C116" s="15" t="s">
        <v>21</v>
      </c>
      <c r="D116" s="15" t="s">
        <v>563</v>
      </c>
      <c r="E116" s="14" t="s">
        <v>460</v>
      </c>
      <c r="F116" s="12">
        <v>97.2</v>
      </c>
      <c r="G116" s="12">
        <v>98.9</v>
      </c>
      <c r="H116" s="12">
        <v>97.4</v>
      </c>
      <c r="I116" s="12">
        <v>88.4</v>
      </c>
      <c r="J116" s="12">
        <v>92.5</v>
      </c>
      <c r="K116" s="12">
        <v>98.3</v>
      </c>
      <c r="L116" s="12">
        <v>572.70000000000005</v>
      </c>
    </row>
    <row r="117" spans="1:12" ht="15.5" x14ac:dyDescent="0.35">
      <c r="A117" s="9">
        <v>108</v>
      </c>
      <c r="B117" s="14">
        <v>552</v>
      </c>
      <c r="C117" s="15" t="s">
        <v>67</v>
      </c>
      <c r="D117" s="15" t="s">
        <v>176</v>
      </c>
      <c r="E117" s="14"/>
      <c r="F117" s="12">
        <v>94.1</v>
      </c>
      <c r="G117" s="12">
        <v>97.9</v>
      </c>
      <c r="H117" s="12">
        <v>91.5</v>
      </c>
      <c r="I117" s="12">
        <v>97.5</v>
      </c>
      <c r="J117" s="12">
        <v>96.8</v>
      </c>
      <c r="K117" s="12">
        <v>94.4</v>
      </c>
      <c r="L117" s="12">
        <v>572.20000000000005</v>
      </c>
    </row>
    <row r="118" spans="1:12" ht="15.5" x14ac:dyDescent="0.35">
      <c r="A118" s="9">
        <v>109</v>
      </c>
      <c r="B118" s="14">
        <v>399</v>
      </c>
      <c r="C118" s="15" t="s">
        <v>67</v>
      </c>
      <c r="D118" s="15" t="s">
        <v>561</v>
      </c>
      <c r="E118" s="14" t="s">
        <v>457</v>
      </c>
      <c r="F118" s="12">
        <v>94.3</v>
      </c>
      <c r="G118" s="12">
        <v>97.9</v>
      </c>
      <c r="H118" s="12">
        <v>98.3</v>
      </c>
      <c r="I118" s="12">
        <v>92.9</v>
      </c>
      <c r="J118" s="12">
        <v>94.2</v>
      </c>
      <c r="K118" s="12">
        <v>93.4</v>
      </c>
      <c r="L118" s="12">
        <v>571</v>
      </c>
    </row>
    <row r="119" spans="1:12" ht="15.5" x14ac:dyDescent="0.35">
      <c r="A119" s="9">
        <v>110</v>
      </c>
      <c r="B119" s="14">
        <v>175</v>
      </c>
      <c r="C119" s="15" t="s">
        <v>767</v>
      </c>
      <c r="D119" s="15" t="s">
        <v>603</v>
      </c>
      <c r="E119" s="14" t="s">
        <v>457</v>
      </c>
      <c r="F119" s="12">
        <v>92.7</v>
      </c>
      <c r="G119" s="12">
        <v>92.1</v>
      </c>
      <c r="H119" s="12">
        <v>96.1</v>
      </c>
      <c r="I119" s="12">
        <v>96.7</v>
      </c>
      <c r="J119" s="12">
        <v>97.3</v>
      </c>
      <c r="K119" s="12">
        <v>94.6</v>
      </c>
      <c r="L119" s="12">
        <v>569.5</v>
      </c>
    </row>
    <row r="120" spans="1:12" ht="15.5" x14ac:dyDescent="0.35">
      <c r="A120" s="9">
        <v>111</v>
      </c>
      <c r="B120" s="14">
        <v>372</v>
      </c>
      <c r="C120" s="15" t="s">
        <v>200</v>
      </c>
      <c r="D120" s="15" t="s">
        <v>201</v>
      </c>
      <c r="E120" s="14" t="s">
        <v>461</v>
      </c>
      <c r="F120" s="12">
        <v>91.9</v>
      </c>
      <c r="G120" s="12">
        <v>97.5</v>
      </c>
      <c r="H120" s="12">
        <v>95.3</v>
      </c>
      <c r="I120" s="12">
        <v>93.5</v>
      </c>
      <c r="J120" s="12">
        <v>92.6</v>
      </c>
      <c r="K120" s="12">
        <v>96.7</v>
      </c>
      <c r="L120" s="12">
        <v>567.5</v>
      </c>
    </row>
    <row r="121" spans="1:12" ht="15.5" x14ac:dyDescent="0.35">
      <c r="A121" s="9">
        <v>112</v>
      </c>
      <c r="B121" s="14">
        <v>500</v>
      </c>
      <c r="C121" s="15" t="s">
        <v>119</v>
      </c>
      <c r="D121" s="15" t="s">
        <v>613</v>
      </c>
      <c r="E121" s="14" t="s">
        <v>461</v>
      </c>
      <c r="F121" s="12">
        <v>94.3</v>
      </c>
      <c r="G121" s="12">
        <v>96.4</v>
      </c>
      <c r="H121" s="12">
        <v>89.6</v>
      </c>
      <c r="I121" s="12">
        <v>95.8</v>
      </c>
      <c r="J121" s="12">
        <v>93.2</v>
      </c>
      <c r="K121" s="12">
        <v>97.1</v>
      </c>
      <c r="L121" s="12">
        <v>566.4</v>
      </c>
    </row>
    <row r="122" spans="1:12" ht="15.5" x14ac:dyDescent="0.35">
      <c r="A122" s="9">
        <v>113</v>
      </c>
      <c r="B122" s="14">
        <v>499</v>
      </c>
      <c r="C122" s="15" t="s">
        <v>79</v>
      </c>
      <c r="D122" s="15" t="s">
        <v>613</v>
      </c>
      <c r="E122" s="14" t="s">
        <v>461</v>
      </c>
      <c r="F122" s="12">
        <v>93</v>
      </c>
      <c r="G122" s="12">
        <v>96.4</v>
      </c>
      <c r="H122" s="12">
        <v>95.6</v>
      </c>
      <c r="I122" s="12">
        <v>91.8</v>
      </c>
      <c r="J122" s="12">
        <v>93</v>
      </c>
      <c r="K122" s="12">
        <v>96.2</v>
      </c>
      <c r="L122" s="12">
        <v>566</v>
      </c>
    </row>
    <row r="123" spans="1:12" ht="15.5" x14ac:dyDescent="0.35">
      <c r="A123" s="9">
        <v>114</v>
      </c>
      <c r="B123" s="14">
        <v>533</v>
      </c>
      <c r="C123" s="15" t="s">
        <v>631</v>
      </c>
      <c r="D123" s="15" t="s">
        <v>632</v>
      </c>
      <c r="E123" s="14" t="s">
        <v>457</v>
      </c>
      <c r="F123" s="12">
        <v>96.7</v>
      </c>
      <c r="G123" s="12">
        <v>96.6</v>
      </c>
      <c r="H123" s="12">
        <v>92.5</v>
      </c>
      <c r="I123" s="12">
        <v>95.7</v>
      </c>
      <c r="J123" s="12">
        <v>88.8</v>
      </c>
      <c r="K123" s="12">
        <v>94.1</v>
      </c>
      <c r="L123" s="12">
        <v>564.4</v>
      </c>
    </row>
    <row r="124" spans="1:12" ht="15.5" x14ac:dyDescent="0.35">
      <c r="A124" s="9">
        <v>115</v>
      </c>
      <c r="B124" s="14">
        <v>111</v>
      </c>
      <c r="C124" s="15" t="s">
        <v>503</v>
      </c>
      <c r="D124" s="15" t="s">
        <v>592</v>
      </c>
      <c r="E124" s="14" t="s">
        <v>457</v>
      </c>
      <c r="F124" s="12">
        <v>96.7</v>
      </c>
      <c r="G124" s="12">
        <v>95.4</v>
      </c>
      <c r="H124" s="12">
        <v>89.8</v>
      </c>
      <c r="I124" s="12">
        <v>94.8</v>
      </c>
      <c r="J124" s="12">
        <v>92.7</v>
      </c>
      <c r="K124" s="12">
        <v>94.8</v>
      </c>
      <c r="L124" s="12">
        <v>564.20000000000005</v>
      </c>
    </row>
    <row r="125" spans="1:12" ht="15.5" x14ac:dyDescent="0.35">
      <c r="A125" s="9">
        <v>116</v>
      </c>
      <c r="B125" s="14">
        <v>413</v>
      </c>
      <c r="C125" s="15" t="s">
        <v>636</v>
      </c>
      <c r="D125" s="15" t="s">
        <v>637</v>
      </c>
      <c r="E125" s="14" t="s">
        <v>457</v>
      </c>
      <c r="F125" s="12">
        <v>94.3</v>
      </c>
      <c r="G125" s="12">
        <v>94.3</v>
      </c>
      <c r="H125" s="12">
        <v>91.6</v>
      </c>
      <c r="I125" s="12">
        <v>95.6</v>
      </c>
      <c r="J125" s="12">
        <v>96.3</v>
      </c>
      <c r="K125" s="12">
        <v>91.9</v>
      </c>
      <c r="L125" s="12">
        <v>564</v>
      </c>
    </row>
    <row r="126" spans="1:12" ht="15.5" x14ac:dyDescent="0.35">
      <c r="A126" s="9">
        <v>117</v>
      </c>
      <c r="B126" s="14">
        <v>516</v>
      </c>
      <c r="C126" s="15" t="s">
        <v>116</v>
      </c>
      <c r="D126" s="15" t="s">
        <v>629</v>
      </c>
      <c r="E126" s="14" t="s">
        <v>460</v>
      </c>
      <c r="F126" s="12">
        <v>88.5</v>
      </c>
      <c r="G126" s="12">
        <v>93.4</v>
      </c>
      <c r="H126" s="12">
        <v>94.7</v>
      </c>
      <c r="I126" s="12">
        <v>97.8</v>
      </c>
      <c r="J126" s="12">
        <v>93.6</v>
      </c>
      <c r="K126" s="12">
        <v>94</v>
      </c>
      <c r="L126" s="12">
        <v>562</v>
      </c>
    </row>
    <row r="127" spans="1:12" ht="15.5" x14ac:dyDescent="0.35">
      <c r="A127" s="9">
        <v>118</v>
      </c>
      <c r="B127" s="14">
        <v>180</v>
      </c>
      <c r="C127" s="15" t="s">
        <v>334</v>
      </c>
      <c r="D127" s="15" t="s">
        <v>638</v>
      </c>
      <c r="E127" s="14" t="s">
        <v>457</v>
      </c>
      <c r="F127" s="12">
        <v>94.1</v>
      </c>
      <c r="G127" s="12">
        <v>90.5</v>
      </c>
      <c r="H127" s="12">
        <v>95</v>
      </c>
      <c r="I127" s="12">
        <v>89.9</v>
      </c>
      <c r="J127" s="12">
        <v>95.8</v>
      </c>
      <c r="K127" s="12">
        <v>96.5</v>
      </c>
      <c r="L127" s="12">
        <v>561.79999999999995</v>
      </c>
    </row>
    <row r="128" spans="1:12" ht="15.5" x14ac:dyDescent="0.35">
      <c r="A128" s="9">
        <v>119</v>
      </c>
      <c r="B128" s="14">
        <v>451</v>
      </c>
      <c r="C128" s="15" t="s">
        <v>61</v>
      </c>
      <c r="D128" s="15" t="s">
        <v>635</v>
      </c>
      <c r="E128" s="14" t="s">
        <v>461</v>
      </c>
      <c r="F128" s="12">
        <v>96.3</v>
      </c>
      <c r="G128" s="12">
        <v>92.8</v>
      </c>
      <c r="H128" s="12">
        <v>95.3</v>
      </c>
      <c r="I128" s="12">
        <v>90.1</v>
      </c>
      <c r="J128" s="12">
        <v>94.5</v>
      </c>
      <c r="K128" s="12">
        <v>92.4</v>
      </c>
      <c r="L128" s="12">
        <v>561.4</v>
      </c>
    </row>
    <row r="129" spans="1:12" ht="15.5" x14ac:dyDescent="0.35">
      <c r="A129" s="9">
        <v>120</v>
      </c>
      <c r="B129" s="14">
        <v>387</v>
      </c>
      <c r="C129" s="15" t="s">
        <v>98</v>
      </c>
      <c r="D129" s="15" t="s">
        <v>502</v>
      </c>
      <c r="E129" s="14" t="s">
        <v>457</v>
      </c>
      <c r="F129" s="12">
        <v>91.8</v>
      </c>
      <c r="G129" s="12">
        <v>90.5</v>
      </c>
      <c r="H129" s="12">
        <v>92.5</v>
      </c>
      <c r="I129" s="12">
        <v>93.3</v>
      </c>
      <c r="J129" s="12">
        <v>92.9</v>
      </c>
      <c r="K129" s="12">
        <v>97.7</v>
      </c>
      <c r="L129" s="12">
        <v>558.70000000000005</v>
      </c>
    </row>
    <row r="130" spans="1:12" ht="15.5" x14ac:dyDescent="0.35">
      <c r="A130" s="9">
        <v>121</v>
      </c>
      <c r="B130" s="14">
        <v>351</v>
      </c>
      <c r="C130" s="15" t="s">
        <v>601</v>
      </c>
      <c r="D130" s="15" t="s">
        <v>602</v>
      </c>
      <c r="E130" s="14" t="s">
        <v>457</v>
      </c>
      <c r="F130" s="12">
        <v>84.7</v>
      </c>
      <c r="G130" s="12">
        <v>95.5</v>
      </c>
      <c r="H130" s="12">
        <v>94.3</v>
      </c>
      <c r="I130" s="12">
        <v>96.4</v>
      </c>
      <c r="J130" s="12">
        <v>92.3</v>
      </c>
      <c r="K130" s="12">
        <v>95.2</v>
      </c>
      <c r="L130" s="12">
        <v>558.4</v>
      </c>
    </row>
    <row r="131" spans="1:12" ht="15.5" x14ac:dyDescent="0.35">
      <c r="A131" s="9">
        <v>122</v>
      </c>
      <c r="B131" s="14">
        <v>558</v>
      </c>
      <c r="C131" s="15" t="s">
        <v>490</v>
      </c>
      <c r="D131" s="15" t="s">
        <v>340</v>
      </c>
      <c r="E131" s="14" t="s">
        <v>457</v>
      </c>
      <c r="F131" s="12">
        <v>94.8</v>
      </c>
      <c r="G131" s="12">
        <v>90.7</v>
      </c>
      <c r="H131" s="12">
        <v>94</v>
      </c>
      <c r="I131" s="12">
        <v>89.8</v>
      </c>
      <c r="J131" s="12">
        <v>92.2</v>
      </c>
      <c r="K131" s="12">
        <v>91</v>
      </c>
      <c r="L131" s="12">
        <v>552.5</v>
      </c>
    </row>
    <row r="132" spans="1:12" ht="15.5" x14ac:dyDescent="0.35">
      <c r="A132" s="9">
        <v>123</v>
      </c>
      <c r="B132" s="14">
        <v>396</v>
      </c>
      <c r="C132" s="15" t="s">
        <v>60</v>
      </c>
      <c r="D132" s="15" t="s">
        <v>100</v>
      </c>
      <c r="E132" s="14" t="s">
        <v>462</v>
      </c>
      <c r="F132" s="12">
        <v>89</v>
      </c>
      <c r="G132" s="12">
        <v>92.4</v>
      </c>
      <c r="H132" s="12">
        <v>86.8</v>
      </c>
      <c r="I132" s="12">
        <v>94.7</v>
      </c>
      <c r="J132" s="12">
        <v>95.1</v>
      </c>
      <c r="K132" s="12">
        <v>93.4</v>
      </c>
      <c r="L132" s="12">
        <v>551.4</v>
      </c>
    </row>
    <row r="133" spans="1:12" ht="15.5" x14ac:dyDescent="0.35">
      <c r="A133" s="9">
        <v>124</v>
      </c>
      <c r="B133" s="14">
        <v>238</v>
      </c>
      <c r="C133" s="15" t="s">
        <v>73</v>
      </c>
      <c r="D133" s="15" t="s">
        <v>630</v>
      </c>
      <c r="E133" s="14" t="s">
        <v>457</v>
      </c>
      <c r="F133" s="12">
        <v>91.9</v>
      </c>
      <c r="G133" s="12">
        <v>87.4</v>
      </c>
      <c r="H133" s="12">
        <v>94</v>
      </c>
      <c r="I133" s="12">
        <v>92.5</v>
      </c>
      <c r="J133" s="12">
        <v>87.8</v>
      </c>
      <c r="K133" s="12">
        <v>95.5</v>
      </c>
      <c r="L133" s="12">
        <v>549.1</v>
      </c>
    </row>
    <row r="134" spans="1:12" ht="15.5" x14ac:dyDescent="0.35">
      <c r="A134" s="9">
        <v>125</v>
      </c>
      <c r="B134" s="14">
        <v>568</v>
      </c>
      <c r="C134" s="15" t="s">
        <v>590</v>
      </c>
      <c r="D134" s="15" t="s">
        <v>78</v>
      </c>
      <c r="E134" s="14" t="s">
        <v>461</v>
      </c>
      <c r="F134" s="12">
        <v>91.3</v>
      </c>
      <c r="G134" s="12">
        <v>96</v>
      </c>
      <c r="H134" s="12">
        <v>91.4</v>
      </c>
      <c r="I134" s="12">
        <v>89.9</v>
      </c>
      <c r="J134" s="12">
        <v>89</v>
      </c>
      <c r="K134" s="12">
        <v>90.4</v>
      </c>
      <c r="L134" s="12">
        <v>548</v>
      </c>
    </row>
    <row r="135" spans="1:12" ht="15.5" x14ac:dyDescent="0.35">
      <c r="A135" s="9">
        <v>126</v>
      </c>
      <c r="B135" s="14">
        <v>440</v>
      </c>
      <c r="C135" s="15" t="s">
        <v>590</v>
      </c>
      <c r="D135" s="15" t="s">
        <v>591</v>
      </c>
      <c r="E135" s="14" t="s">
        <v>460</v>
      </c>
      <c r="F135" s="12">
        <v>91.8</v>
      </c>
      <c r="G135" s="12">
        <v>92.7</v>
      </c>
      <c r="H135" s="12">
        <v>95</v>
      </c>
      <c r="I135" s="12">
        <v>80.900000000000006</v>
      </c>
      <c r="J135" s="12">
        <v>92.6</v>
      </c>
      <c r="K135" s="12">
        <v>94.9</v>
      </c>
      <c r="L135" s="12">
        <v>547.9</v>
      </c>
    </row>
    <row r="136" spans="1:12" ht="15.5" x14ac:dyDescent="0.35">
      <c r="A136" s="9">
        <v>127</v>
      </c>
      <c r="B136" s="14">
        <v>535</v>
      </c>
      <c r="C136" s="15" t="s">
        <v>578</v>
      </c>
      <c r="D136" s="15" t="s">
        <v>579</v>
      </c>
      <c r="E136" s="14" t="s">
        <v>461</v>
      </c>
      <c r="F136" s="12">
        <v>88.7</v>
      </c>
      <c r="G136" s="12">
        <v>87.3</v>
      </c>
      <c r="H136" s="12">
        <v>93.8</v>
      </c>
      <c r="I136" s="12">
        <v>96</v>
      </c>
      <c r="J136" s="12">
        <v>86.1</v>
      </c>
      <c r="K136" s="12">
        <v>94</v>
      </c>
      <c r="L136" s="12">
        <v>545.9</v>
      </c>
    </row>
    <row r="137" spans="1:12" ht="15.5" x14ac:dyDescent="0.35">
      <c r="A137" s="9">
        <v>128</v>
      </c>
      <c r="B137" s="14">
        <v>323</v>
      </c>
      <c r="C137" s="15" t="s">
        <v>575</v>
      </c>
      <c r="D137" s="15" t="s">
        <v>576</v>
      </c>
      <c r="E137" s="14" t="s">
        <v>460</v>
      </c>
      <c r="F137" s="12">
        <v>92.6</v>
      </c>
      <c r="G137" s="12">
        <v>94.4</v>
      </c>
      <c r="H137" s="12">
        <v>92.7</v>
      </c>
      <c r="I137" s="12">
        <v>81.599999999999994</v>
      </c>
      <c r="J137" s="12">
        <v>90</v>
      </c>
      <c r="K137" s="12">
        <v>93.9</v>
      </c>
      <c r="L137" s="12">
        <v>545.20000000000005</v>
      </c>
    </row>
    <row r="138" spans="1:12" ht="15.5" x14ac:dyDescent="0.35">
      <c r="A138" s="9">
        <v>129</v>
      </c>
      <c r="B138" s="14">
        <v>339</v>
      </c>
      <c r="C138" s="15" t="s">
        <v>227</v>
      </c>
      <c r="D138" s="15" t="s">
        <v>614</v>
      </c>
      <c r="E138" s="14" t="s">
        <v>457</v>
      </c>
      <c r="F138" s="12">
        <v>92.6</v>
      </c>
      <c r="G138" s="12">
        <v>89.3</v>
      </c>
      <c r="H138" s="12">
        <v>87.4</v>
      </c>
      <c r="I138" s="12">
        <v>96.9</v>
      </c>
      <c r="J138" s="12">
        <v>83.3</v>
      </c>
      <c r="K138" s="12">
        <v>95</v>
      </c>
      <c r="L138" s="12">
        <v>544.5</v>
      </c>
    </row>
    <row r="139" spans="1:12" ht="15.5" x14ac:dyDescent="0.35">
      <c r="A139" s="9">
        <v>130</v>
      </c>
      <c r="B139" s="14">
        <v>115</v>
      </c>
      <c r="C139" s="15" t="s">
        <v>565</v>
      </c>
      <c r="D139" s="15" t="s">
        <v>566</v>
      </c>
      <c r="E139" s="14" t="s">
        <v>461</v>
      </c>
      <c r="F139" s="12">
        <v>95.5</v>
      </c>
      <c r="G139" s="12">
        <v>92.8</v>
      </c>
      <c r="H139" s="12">
        <v>90.4</v>
      </c>
      <c r="I139" s="12">
        <v>85.4</v>
      </c>
      <c r="J139" s="12">
        <v>87.9</v>
      </c>
      <c r="K139" s="12">
        <v>86.7</v>
      </c>
      <c r="L139" s="12">
        <v>538.70000000000005</v>
      </c>
    </row>
    <row r="140" spans="1:12" ht="15.5" x14ac:dyDescent="0.35">
      <c r="A140" s="9">
        <v>131</v>
      </c>
      <c r="B140" s="14">
        <v>459</v>
      </c>
      <c r="C140" s="15" t="s">
        <v>30</v>
      </c>
      <c r="D140" s="15" t="s">
        <v>626</v>
      </c>
      <c r="E140" s="14" t="s">
        <v>457</v>
      </c>
      <c r="F140" s="12">
        <v>89.6</v>
      </c>
      <c r="G140" s="12">
        <v>91.2</v>
      </c>
      <c r="H140" s="12">
        <v>90.3</v>
      </c>
      <c r="I140" s="12">
        <v>90.1</v>
      </c>
      <c r="J140" s="12">
        <v>87.3</v>
      </c>
      <c r="K140" s="12">
        <v>88.5</v>
      </c>
      <c r="L140" s="12">
        <v>537</v>
      </c>
    </row>
    <row r="141" spans="1:12" ht="15.5" x14ac:dyDescent="0.35">
      <c r="A141" s="9">
        <v>132</v>
      </c>
      <c r="B141" s="14">
        <v>136</v>
      </c>
      <c r="C141" s="15" t="s">
        <v>572</v>
      </c>
      <c r="D141" s="15" t="s">
        <v>9</v>
      </c>
      <c r="E141" s="14" t="s">
        <v>462</v>
      </c>
      <c r="F141" s="12">
        <v>92</v>
      </c>
      <c r="G141" s="12">
        <v>86.4</v>
      </c>
      <c r="H141" s="12">
        <v>90.5</v>
      </c>
      <c r="I141" s="12">
        <v>86.9</v>
      </c>
      <c r="J141" s="12">
        <v>89.1</v>
      </c>
      <c r="K141" s="12">
        <v>89.6</v>
      </c>
      <c r="L141" s="12">
        <v>534.5</v>
      </c>
    </row>
    <row r="142" spans="1:12" ht="15.5" x14ac:dyDescent="0.35">
      <c r="A142" s="9">
        <v>133</v>
      </c>
      <c r="B142" s="14">
        <v>538</v>
      </c>
      <c r="C142" s="15" t="s">
        <v>192</v>
      </c>
      <c r="D142" s="15" t="s">
        <v>193</v>
      </c>
      <c r="E142" s="14"/>
      <c r="F142" s="12">
        <v>80.2</v>
      </c>
      <c r="G142" s="12">
        <v>80.7</v>
      </c>
      <c r="H142" s="12">
        <v>86.8</v>
      </c>
      <c r="I142" s="12">
        <v>91.8</v>
      </c>
      <c r="J142" s="12">
        <v>94.3</v>
      </c>
      <c r="K142" s="12">
        <v>95.1</v>
      </c>
      <c r="L142" s="12">
        <v>528.9</v>
      </c>
    </row>
    <row r="143" spans="1:12" ht="15.5" x14ac:dyDescent="0.35">
      <c r="A143" s="9">
        <v>134</v>
      </c>
      <c r="B143" s="14">
        <v>283</v>
      </c>
      <c r="C143" s="15" t="s">
        <v>195</v>
      </c>
      <c r="D143" s="15" t="s">
        <v>562</v>
      </c>
      <c r="E143" s="14" t="s">
        <v>457</v>
      </c>
      <c r="F143" s="12">
        <v>84.8</v>
      </c>
      <c r="G143" s="12">
        <v>83.4</v>
      </c>
      <c r="H143" s="12">
        <v>90.6</v>
      </c>
      <c r="I143" s="12">
        <v>94.6</v>
      </c>
      <c r="J143" s="12">
        <v>88.3</v>
      </c>
      <c r="K143" s="12">
        <v>85.6</v>
      </c>
      <c r="L143" s="12">
        <v>527.29999999999995</v>
      </c>
    </row>
    <row r="144" spans="1:12" ht="15.5" x14ac:dyDescent="0.35">
      <c r="A144" s="9">
        <v>135</v>
      </c>
      <c r="B144" s="14">
        <v>110</v>
      </c>
      <c r="C144" s="15" t="s">
        <v>627</v>
      </c>
      <c r="D144" s="15" t="s">
        <v>628</v>
      </c>
      <c r="E144" s="14" t="s">
        <v>457</v>
      </c>
      <c r="F144" s="12">
        <v>77.599999999999994</v>
      </c>
      <c r="G144" s="12">
        <v>84.6</v>
      </c>
      <c r="H144" s="12">
        <v>88.5</v>
      </c>
      <c r="I144" s="12">
        <v>88.2</v>
      </c>
      <c r="J144" s="12">
        <v>82.5</v>
      </c>
      <c r="K144" s="12">
        <v>83.9</v>
      </c>
      <c r="L144" s="12">
        <v>505.3</v>
      </c>
    </row>
    <row r="145" spans="1:25" ht="15.5" x14ac:dyDescent="0.35">
      <c r="A145" s="9">
        <v>136</v>
      </c>
      <c r="B145" s="14">
        <v>366</v>
      </c>
      <c r="C145" s="15" t="s">
        <v>599</v>
      </c>
      <c r="D145" s="15" t="s">
        <v>600</v>
      </c>
      <c r="E145" s="14" t="s">
        <v>457</v>
      </c>
      <c r="F145" s="12">
        <v>84.1</v>
      </c>
      <c r="G145" s="12">
        <v>81</v>
      </c>
      <c r="H145" s="12">
        <v>75.5</v>
      </c>
      <c r="I145" s="12">
        <v>83.4</v>
      </c>
      <c r="J145" s="12">
        <v>83.3</v>
      </c>
      <c r="K145" s="12">
        <v>85.5</v>
      </c>
      <c r="L145" s="12">
        <v>492.8</v>
      </c>
    </row>
    <row r="146" spans="1:25" ht="15.5" x14ac:dyDescent="0.35">
      <c r="A146" s="9">
        <v>137</v>
      </c>
      <c r="B146" s="14">
        <v>125</v>
      </c>
      <c r="C146" s="15" t="s">
        <v>610</v>
      </c>
      <c r="D146" s="15" t="s">
        <v>639</v>
      </c>
      <c r="E146" s="14" t="s">
        <v>457</v>
      </c>
      <c r="F146" s="12">
        <v>92.6</v>
      </c>
      <c r="G146" s="12">
        <v>91.5</v>
      </c>
      <c r="H146" s="12">
        <v>97.1</v>
      </c>
      <c r="I146" s="12">
        <v>90.5</v>
      </c>
      <c r="J146" s="12">
        <v>92.9</v>
      </c>
      <c r="K146" s="12" t="s">
        <v>814</v>
      </c>
      <c r="L146" s="12">
        <v>464.6</v>
      </c>
    </row>
    <row r="147" spans="1:25" ht="15.5" x14ac:dyDescent="0.35">
      <c r="F147" s="10"/>
    </row>
    <row r="148" spans="1:25" ht="15.5" x14ac:dyDescent="0.35">
      <c r="F148" s="10"/>
    </row>
    <row r="149" spans="1:25" ht="15.5" x14ac:dyDescent="0.35">
      <c r="G149" s="10"/>
    </row>
    <row r="150" spans="1:25" s="2" customFormat="1" ht="18" x14ac:dyDescent="0.4">
      <c r="A150" s="1" t="s">
        <v>455</v>
      </c>
      <c r="B150" s="1"/>
      <c r="C150" s="1"/>
      <c r="D150" s="1"/>
      <c r="E150" s="1"/>
      <c r="F150" s="1"/>
      <c r="G150" s="1"/>
      <c r="H150" s="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s="2" customFormat="1" ht="18" x14ac:dyDescent="0.4">
      <c r="A151" s="1" t="s">
        <v>818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4" customFormat="1" ht="18" x14ac:dyDescent="0.4">
      <c r="A152" s="1" t="s">
        <v>456</v>
      </c>
      <c r="B152" s="3"/>
      <c r="C152" s="3"/>
      <c r="D152" s="3"/>
      <c r="E152" s="3"/>
      <c r="F152" s="3"/>
      <c r="G152" s="3"/>
      <c r="H152" s="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4" spans="1:25" s="17" customFormat="1" ht="18" x14ac:dyDescent="0.4">
      <c r="A154" s="17" t="s">
        <v>793</v>
      </c>
      <c r="E154" s="17" t="s">
        <v>823</v>
      </c>
      <c r="M154" s="24">
        <v>249.9</v>
      </c>
    </row>
    <row r="155" spans="1:25" s="17" customFormat="1" ht="18" x14ac:dyDescent="0.4">
      <c r="A155" s="17" t="s">
        <v>794</v>
      </c>
      <c r="E155" s="17" t="s">
        <v>822</v>
      </c>
      <c r="M155" s="24">
        <v>247.1</v>
      </c>
    </row>
    <row r="156" spans="1:25" s="17" customFormat="1" ht="18" x14ac:dyDescent="0.4">
      <c r="A156" s="17" t="s">
        <v>795</v>
      </c>
      <c r="E156" s="17" t="s">
        <v>824</v>
      </c>
      <c r="M156" s="24">
        <v>226.5</v>
      </c>
    </row>
    <row r="157" spans="1:25" s="17" customFormat="1" ht="18" x14ac:dyDescent="0.4"/>
    <row r="158" spans="1:25" ht="15.5" x14ac:dyDescent="0.35">
      <c r="A158" s="5" t="s">
        <v>782</v>
      </c>
      <c r="B158" s="5" t="s">
        <v>0</v>
      </c>
      <c r="C158" s="6" t="s">
        <v>1</v>
      </c>
      <c r="D158" s="6" t="s">
        <v>2</v>
      </c>
      <c r="E158" s="7" t="s">
        <v>3</v>
      </c>
      <c r="F158" s="7">
        <v>1</v>
      </c>
      <c r="G158" s="7">
        <v>2</v>
      </c>
      <c r="H158" s="7">
        <v>3</v>
      </c>
      <c r="I158" s="7">
        <v>4</v>
      </c>
      <c r="J158" s="7">
        <v>5</v>
      </c>
      <c r="K158" s="7">
        <v>6</v>
      </c>
      <c r="L158" s="7" t="s">
        <v>783</v>
      </c>
      <c r="M158" s="7" t="s">
        <v>785</v>
      </c>
      <c r="N158" s="7">
        <v>1</v>
      </c>
      <c r="O158" s="7">
        <v>2</v>
      </c>
      <c r="P158" s="7">
        <v>3</v>
      </c>
      <c r="Q158" s="7">
        <v>4</v>
      </c>
      <c r="R158" s="7">
        <v>5</v>
      </c>
      <c r="S158" s="7">
        <v>6</v>
      </c>
      <c r="T158" s="7" t="s">
        <v>784</v>
      </c>
      <c r="U158" s="7" t="s">
        <v>790</v>
      </c>
      <c r="V158" s="7" t="s">
        <v>786</v>
      </c>
      <c r="W158" s="7" t="s">
        <v>787</v>
      </c>
      <c r="X158" s="7" t="s">
        <v>4</v>
      </c>
      <c r="Y158" s="7" t="s">
        <v>5</v>
      </c>
    </row>
    <row r="159" spans="1:25" ht="15.5" x14ac:dyDescent="0.35">
      <c r="A159" s="9">
        <v>1</v>
      </c>
      <c r="B159" s="14">
        <v>465</v>
      </c>
      <c r="C159" s="15" t="s">
        <v>75</v>
      </c>
      <c r="D159" s="15" t="s">
        <v>187</v>
      </c>
      <c r="E159" s="14" t="s">
        <v>457</v>
      </c>
      <c r="F159" s="12">
        <v>104.6</v>
      </c>
      <c r="G159" s="12">
        <v>103.9</v>
      </c>
      <c r="H159" s="12">
        <v>104.9</v>
      </c>
      <c r="I159" s="12">
        <v>102.9</v>
      </c>
      <c r="J159" s="12">
        <v>105.1</v>
      </c>
      <c r="K159" s="12">
        <v>102.2</v>
      </c>
      <c r="L159" s="12">
        <v>623.6</v>
      </c>
      <c r="M159" s="12">
        <v>249.9</v>
      </c>
    </row>
    <row r="160" spans="1:25" ht="15.5" x14ac:dyDescent="0.35">
      <c r="A160" s="9">
        <v>2</v>
      </c>
      <c r="B160" s="14">
        <v>479</v>
      </c>
      <c r="C160" s="15" t="s">
        <v>119</v>
      </c>
      <c r="D160" s="15" t="s">
        <v>120</v>
      </c>
      <c r="E160" s="14" t="s">
        <v>457</v>
      </c>
      <c r="F160" s="12">
        <v>105.2</v>
      </c>
      <c r="G160" s="12">
        <v>103.9</v>
      </c>
      <c r="H160" s="12">
        <v>102.4</v>
      </c>
      <c r="I160" s="12">
        <v>103.9</v>
      </c>
      <c r="J160" s="12">
        <v>104</v>
      </c>
      <c r="K160" s="12">
        <v>104</v>
      </c>
      <c r="L160" s="12">
        <v>623.4</v>
      </c>
      <c r="M160" s="12">
        <v>247.1</v>
      </c>
    </row>
    <row r="161" spans="1:13" ht="15.5" x14ac:dyDescent="0.35">
      <c r="A161" s="9">
        <v>3</v>
      </c>
      <c r="B161" s="14">
        <v>468</v>
      </c>
      <c r="C161" s="15" t="s">
        <v>166</v>
      </c>
      <c r="D161" s="15" t="s">
        <v>167</v>
      </c>
      <c r="E161" s="14" t="s">
        <v>460</v>
      </c>
      <c r="F161" s="12">
        <v>101.2</v>
      </c>
      <c r="G161" s="12">
        <v>102.7</v>
      </c>
      <c r="H161" s="12">
        <v>103.7</v>
      </c>
      <c r="I161" s="12">
        <v>103</v>
      </c>
      <c r="J161" s="12">
        <v>104.4</v>
      </c>
      <c r="K161" s="12">
        <v>103.2</v>
      </c>
      <c r="L161" s="12">
        <v>618.20000000000005</v>
      </c>
      <c r="M161" s="12">
        <v>161.80000000000001</v>
      </c>
    </row>
    <row r="162" spans="1:13" ht="15.5" x14ac:dyDescent="0.35">
      <c r="A162" s="9">
        <v>4</v>
      </c>
      <c r="B162" s="14">
        <v>437</v>
      </c>
      <c r="C162" s="15" t="s">
        <v>72</v>
      </c>
      <c r="D162" s="15" t="s">
        <v>145</v>
      </c>
      <c r="E162" s="14" t="s">
        <v>460</v>
      </c>
      <c r="F162" s="12">
        <v>101.1</v>
      </c>
      <c r="G162" s="12">
        <v>101</v>
      </c>
      <c r="H162" s="12">
        <v>103.9</v>
      </c>
      <c r="I162" s="12">
        <v>105.6</v>
      </c>
      <c r="J162" s="12">
        <v>103.7</v>
      </c>
      <c r="K162" s="12">
        <v>101.8</v>
      </c>
      <c r="L162" s="12">
        <v>617.1</v>
      </c>
      <c r="M162" s="12">
        <v>182.9</v>
      </c>
    </row>
    <row r="163" spans="1:13" ht="15.5" x14ac:dyDescent="0.35">
      <c r="A163" s="9">
        <v>5</v>
      </c>
      <c r="B163" s="14">
        <v>141</v>
      </c>
      <c r="C163" s="15" t="s">
        <v>116</v>
      </c>
      <c r="D163" s="15" t="s">
        <v>117</v>
      </c>
      <c r="E163" s="14" t="s">
        <v>460</v>
      </c>
      <c r="F163" s="12">
        <v>103.1</v>
      </c>
      <c r="G163" s="12">
        <v>102.9</v>
      </c>
      <c r="H163" s="12">
        <v>102.7</v>
      </c>
      <c r="I163" s="12">
        <v>103</v>
      </c>
      <c r="J163" s="12">
        <v>103.7</v>
      </c>
      <c r="K163" s="12">
        <v>101.7</v>
      </c>
      <c r="L163" s="12">
        <v>617.1</v>
      </c>
      <c r="M163" s="12">
        <v>141.80000000000001</v>
      </c>
    </row>
    <row r="164" spans="1:13" ht="15.5" x14ac:dyDescent="0.35">
      <c r="A164" s="9">
        <v>6</v>
      </c>
      <c r="B164" s="14">
        <v>423</v>
      </c>
      <c r="C164" s="15" t="s">
        <v>125</v>
      </c>
      <c r="D164" s="15" t="s">
        <v>126</v>
      </c>
      <c r="E164" s="14" t="s">
        <v>460</v>
      </c>
      <c r="F164" s="12">
        <v>104</v>
      </c>
      <c r="G164" s="12">
        <v>101.8</v>
      </c>
      <c r="H164" s="12">
        <v>102.9</v>
      </c>
      <c r="I164" s="12">
        <v>104.1</v>
      </c>
      <c r="J164" s="12">
        <v>103.5</v>
      </c>
      <c r="K164" s="12">
        <v>100.7</v>
      </c>
      <c r="L164" s="12">
        <v>617</v>
      </c>
      <c r="M164" s="12">
        <v>205.4</v>
      </c>
    </row>
    <row r="165" spans="1:13" ht="15.5" x14ac:dyDescent="0.35">
      <c r="A165" s="9">
        <v>7</v>
      </c>
      <c r="B165" s="14">
        <v>233</v>
      </c>
      <c r="C165" s="15" t="s">
        <v>129</v>
      </c>
      <c r="D165" s="15" t="s">
        <v>130</v>
      </c>
      <c r="E165" s="14" t="s">
        <v>460</v>
      </c>
      <c r="F165" s="12">
        <v>102.9</v>
      </c>
      <c r="G165" s="12">
        <v>100.4</v>
      </c>
      <c r="H165" s="12">
        <v>101.8</v>
      </c>
      <c r="I165" s="12">
        <v>103.8</v>
      </c>
      <c r="J165" s="12">
        <v>104.3</v>
      </c>
      <c r="K165" s="12">
        <v>102.7</v>
      </c>
      <c r="L165" s="12">
        <v>615.9</v>
      </c>
      <c r="M165" s="12">
        <v>226.5</v>
      </c>
    </row>
    <row r="166" spans="1:13" ht="15.5" x14ac:dyDescent="0.35">
      <c r="A166" s="9">
        <v>8</v>
      </c>
      <c r="B166" s="14">
        <v>286</v>
      </c>
      <c r="C166" s="15" t="s">
        <v>25</v>
      </c>
      <c r="D166" s="15" t="s">
        <v>94</v>
      </c>
      <c r="E166" s="14" t="s">
        <v>460</v>
      </c>
      <c r="F166" s="12">
        <v>101.8</v>
      </c>
      <c r="G166" s="12">
        <v>103.7</v>
      </c>
      <c r="H166" s="12">
        <v>102.2</v>
      </c>
      <c r="I166" s="12">
        <v>102.3</v>
      </c>
      <c r="J166" s="12">
        <v>101.8</v>
      </c>
      <c r="K166" s="12">
        <v>103.2</v>
      </c>
      <c r="L166" s="12">
        <v>615</v>
      </c>
      <c r="M166" s="12">
        <v>120.4</v>
      </c>
    </row>
    <row r="167" spans="1:13" ht="15.5" x14ac:dyDescent="0.35">
      <c r="A167" s="9">
        <v>9</v>
      </c>
      <c r="B167" s="14">
        <v>566</v>
      </c>
      <c r="C167" s="15" t="s">
        <v>47</v>
      </c>
      <c r="D167" s="15" t="s">
        <v>110</v>
      </c>
      <c r="E167" s="14" t="s">
        <v>460</v>
      </c>
      <c r="F167" s="12">
        <v>102.3</v>
      </c>
      <c r="G167" s="12">
        <v>100.5</v>
      </c>
      <c r="H167" s="12">
        <v>101.8</v>
      </c>
      <c r="I167" s="12">
        <v>105.1</v>
      </c>
      <c r="J167" s="12">
        <v>102.2</v>
      </c>
      <c r="K167" s="12">
        <v>102.6</v>
      </c>
      <c r="L167" s="12">
        <v>614.5</v>
      </c>
    </row>
    <row r="168" spans="1:13" ht="15.5" x14ac:dyDescent="0.35">
      <c r="A168" s="9">
        <v>10</v>
      </c>
      <c r="B168" s="14">
        <v>457</v>
      </c>
      <c r="C168" s="15" t="s">
        <v>550</v>
      </c>
      <c r="D168" s="15" t="s">
        <v>551</v>
      </c>
      <c r="E168" s="14" t="s">
        <v>457</v>
      </c>
      <c r="F168" s="12">
        <v>102.9</v>
      </c>
      <c r="G168" s="12">
        <v>103.6</v>
      </c>
      <c r="H168" s="12">
        <v>101.8</v>
      </c>
      <c r="I168" s="12">
        <v>102.2</v>
      </c>
      <c r="J168" s="12">
        <v>103</v>
      </c>
      <c r="K168" s="12">
        <v>101</v>
      </c>
      <c r="L168" s="12">
        <v>614.5</v>
      </c>
    </row>
    <row r="169" spans="1:13" ht="15.5" x14ac:dyDescent="0.35">
      <c r="A169" s="9">
        <v>11</v>
      </c>
      <c r="B169" s="14">
        <v>205</v>
      </c>
      <c r="C169" s="15" t="s">
        <v>75</v>
      </c>
      <c r="D169" s="15" t="s">
        <v>103</v>
      </c>
      <c r="E169" s="14" t="s">
        <v>460</v>
      </c>
      <c r="F169" s="12">
        <v>102.5</v>
      </c>
      <c r="G169" s="12">
        <v>105.5</v>
      </c>
      <c r="H169" s="12">
        <v>100.7</v>
      </c>
      <c r="I169" s="12">
        <v>103.1</v>
      </c>
      <c r="J169" s="12">
        <v>100.3</v>
      </c>
      <c r="K169" s="12">
        <v>101.9</v>
      </c>
      <c r="L169" s="12">
        <v>614</v>
      </c>
    </row>
    <row r="170" spans="1:13" ht="15.5" x14ac:dyDescent="0.35">
      <c r="A170" s="9">
        <v>12</v>
      </c>
      <c r="B170" s="14">
        <v>362</v>
      </c>
      <c r="C170" s="15" t="s">
        <v>151</v>
      </c>
      <c r="D170" s="15" t="s">
        <v>177</v>
      </c>
      <c r="E170" s="14" t="s">
        <v>460</v>
      </c>
      <c r="F170" s="12">
        <v>102.3</v>
      </c>
      <c r="G170" s="12">
        <v>104.1</v>
      </c>
      <c r="H170" s="12">
        <v>100.7</v>
      </c>
      <c r="I170" s="12">
        <v>100.3</v>
      </c>
      <c r="J170" s="12">
        <v>102.9</v>
      </c>
      <c r="K170" s="12">
        <v>103.2</v>
      </c>
      <c r="L170" s="12">
        <v>613.5</v>
      </c>
    </row>
    <row r="171" spans="1:13" ht="15.5" x14ac:dyDescent="0.35">
      <c r="A171" s="9">
        <v>13</v>
      </c>
      <c r="B171" s="14">
        <v>373</v>
      </c>
      <c r="C171" s="15" t="s">
        <v>158</v>
      </c>
      <c r="D171" s="15" t="s">
        <v>159</v>
      </c>
      <c r="E171" s="14" t="s">
        <v>460</v>
      </c>
      <c r="F171" s="12">
        <v>103.7</v>
      </c>
      <c r="G171" s="12">
        <v>102</v>
      </c>
      <c r="H171" s="12">
        <v>101.8</v>
      </c>
      <c r="I171" s="12">
        <v>100.5</v>
      </c>
      <c r="J171" s="12">
        <v>103.2</v>
      </c>
      <c r="K171" s="12">
        <v>102.1</v>
      </c>
      <c r="L171" s="12">
        <v>613.29999999999995</v>
      </c>
    </row>
    <row r="172" spans="1:13" ht="15.5" x14ac:dyDescent="0.35">
      <c r="A172" s="9">
        <v>14</v>
      </c>
      <c r="B172" s="14">
        <v>170</v>
      </c>
      <c r="C172" s="15" t="s">
        <v>610</v>
      </c>
      <c r="D172" s="15" t="s">
        <v>191</v>
      </c>
      <c r="E172" s="14" t="s">
        <v>460</v>
      </c>
      <c r="F172" s="12">
        <v>103.8</v>
      </c>
      <c r="G172" s="12">
        <v>100.6</v>
      </c>
      <c r="H172" s="12">
        <v>103.6</v>
      </c>
      <c r="I172" s="12">
        <v>101.9</v>
      </c>
      <c r="J172" s="12">
        <v>100.7</v>
      </c>
      <c r="K172" s="12">
        <v>102.6</v>
      </c>
      <c r="L172" s="12">
        <v>613.20000000000005</v>
      </c>
    </row>
    <row r="173" spans="1:13" ht="15.5" x14ac:dyDescent="0.35">
      <c r="A173" s="9">
        <v>15</v>
      </c>
      <c r="B173" s="14">
        <v>291</v>
      </c>
      <c r="C173" s="15" t="s">
        <v>604</v>
      </c>
      <c r="D173" s="15" t="s">
        <v>605</v>
      </c>
      <c r="E173" s="14" t="s">
        <v>460</v>
      </c>
      <c r="F173" s="12">
        <v>103.7</v>
      </c>
      <c r="G173" s="12">
        <v>100</v>
      </c>
      <c r="H173" s="12">
        <v>103.1</v>
      </c>
      <c r="I173" s="12">
        <v>101.5</v>
      </c>
      <c r="J173" s="12">
        <v>101.6</v>
      </c>
      <c r="K173" s="12">
        <v>103.2</v>
      </c>
      <c r="L173" s="12">
        <v>613.1</v>
      </c>
    </row>
    <row r="174" spans="1:13" ht="15.5" x14ac:dyDescent="0.35">
      <c r="A174" s="9">
        <v>16</v>
      </c>
      <c r="B174" s="14">
        <v>316</v>
      </c>
      <c r="C174" s="15" t="s">
        <v>146</v>
      </c>
      <c r="D174" s="15" t="s">
        <v>147</v>
      </c>
      <c r="E174" s="14" t="s">
        <v>457</v>
      </c>
      <c r="F174" s="12">
        <v>100.5</v>
      </c>
      <c r="G174" s="12">
        <v>102.5</v>
      </c>
      <c r="H174" s="12">
        <v>103.5</v>
      </c>
      <c r="I174" s="12">
        <v>103.1</v>
      </c>
      <c r="J174" s="12">
        <v>101.6</v>
      </c>
      <c r="K174" s="12">
        <v>101.9</v>
      </c>
      <c r="L174" s="12">
        <v>613.1</v>
      </c>
    </row>
    <row r="175" spans="1:13" ht="15.5" x14ac:dyDescent="0.35">
      <c r="A175" s="9">
        <v>17</v>
      </c>
      <c r="B175" s="14">
        <v>556</v>
      </c>
      <c r="C175" s="15" t="s">
        <v>42</v>
      </c>
      <c r="D175" s="15" t="s">
        <v>210</v>
      </c>
      <c r="E175" s="14" t="s">
        <v>460</v>
      </c>
      <c r="F175" s="12">
        <v>101.4</v>
      </c>
      <c r="G175" s="12">
        <v>102.7</v>
      </c>
      <c r="H175" s="12">
        <v>100.6</v>
      </c>
      <c r="I175" s="12">
        <v>101.4</v>
      </c>
      <c r="J175" s="12">
        <v>102.8</v>
      </c>
      <c r="K175" s="12">
        <v>104.1</v>
      </c>
      <c r="L175" s="12">
        <v>613</v>
      </c>
    </row>
    <row r="176" spans="1:13" ht="15.5" x14ac:dyDescent="0.35">
      <c r="A176" s="9">
        <v>18</v>
      </c>
      <c r="B176" s="14">
        <v>218</v>
      </c>
      <c r="C176" s="15" t="s">
        <v>188</v>
      </c>
      <c r="D176" s="15" t="s">
        <v>189</v>
      </c>
      <c r="E176" s="14" t="s">
        <v>460</v>
      </c>
      <c r="F176" s="12">
        <v>101</v>
      </c>
      <c r="G176" s="12">
        <v>103.6</v>
      </c>
      <c r="H176" s="12">
        <v>99.7</v>
      </c>
      <c r="I176" s="12">
        <v>101.9</v>
      </c>
      <c r="J176" s="12">
        <v>103.3</v>
      </c>
      <c r="K176" s="12">
        <v>102.8</v>
      </c>
      <c r="L176" s="12">
        <v>612.29999999999995</v>
      </c>
    </row>
    <row r="177" spans="1:12" ht="15.5" x14ac:dyDescent="0.35">
      <c r="A177" s="9">
        <v>19</v>
      </c>
      <c r="B177" s="14">
        <v>121</v>
      </c>
      <c r="C177" s="15" t="s">
        <v>57</v>
      </c>
      <c r="D177" s="15" t="s">
        <v>170</v>
      </c>
      <c r="E177" s="14" t="s">
        <v>457</v>
      </c>
      <c r="F177" s="12">
        <v>97.5</v>
      </c>
      <c r="G177" s="12">
        <v>101.7</v>
      </c>
      <c r="H177" s="12">
        <v>103.7</v>
      </c>
      <c r="I177" s="12">
        <v>102.5</v>
      </c>
      <c r="J177" s="12">
        <v>103.7</v>
      </c>
      <c r="K177" s="12">
        <v>101.8</v>
      </c>
      <c r="L177" s="12">
        <v>610.9</v>
      </c>
    </row>
    <row r="178" spans="1:12" ht="15.5" x14ac:dyDescent="0.35">
      <c r="A178" s="9">
        <v>20</v>
      </c>
      <c r="B178" s="14">
        <v>184</v>
      </c>
      <c r="C178" s="15" t="s">
        <v>95</v>
      </c>
      <c r="D178" s="15" t="s">
        <v>190</v>
      </c>
      <c r="E178" s="14" t="s">
        <v>460</v>
      </c>
      <c r="F178" s="12">
        <v>102.7</v>
      </c>
      <c r="G178" s="12">
        <v>98.5</v>
      </c>
      <c r="H178" s="12">
        <v>100.3</v>
      </c>
      <c r="I178" s="12">
        <v>102.3</v>
      </c>
      <c r="J178" s="12">
        <v>102.2</v>
      </c>
      <c r="K178" s="12">
        <v>104.4</v>
      </c>
      <c r="L178" s="12">
        <v>610.4</v>
      </c>
    </row>
    <row r="179" spans="1:12" ht="15.5" x14ac:dyDescent="0.35">
      <c r="A179" s="9">
        <v>21</v>
      </c>
      <c r="B179" s="14">
        <v>332</v>
      </c>
      <c r="C179" s="15" t="s">
        <v>93</v>
      </c>
      <c r="D179" s="15" t="s">
        <v>205</v>
      </c>
      <c r="E179" s="14" t="s">
        <v>457</v>
      </c>
      <c r="F179" s="12">
        <v>103.1</v>
      </c>
      <c r="G179" s="12">
        <v>104.3</v>
      </c>
      <c r="H179" s="12">
        <v>98.3</v>
      </c>
      <c r="I179" s="12">
        <v>102</v>
      </c>
      <c r="J179" s="12">
        <v>102.8</v>
      </c>
      <c r="K179" s="12">
        <v>99.5</v>
      </c>
      <c r="L179" s="12">
        <v>610</v>
      </c>
    </row>
    <row r="180" spans="1:12" ht="15.5" x14ac:dyDescent="0.35">
      <c r="A180" s="9">
        <v>22</v>
      </c>
      <c r="B180" s="14">
        <v>474</v>
      </c>
      <c r="C180" s="15" t="s">
        <v>181</v>
      </c>
      <c r="D180" s="15" t="s">
        <v>182</v>
      </c>
      <c r="E180" s="14" t="s">
        <v>460</v>
      </c>
      <c r="F180" s="12">
        <v>100.2</v>
      </c>
      <c r="G180" s="12">
        <v>101.2</v>
      </c>
      <c r="H180" s="12">
        <v>101.9</v>
      </c>
      <c r="I180" s="12">
        <v>102.5</v>
      </c>
      <c r="J180" s="12">
        <v>101.3</v>
      </c>
      <c r="K180" s="12">
        <v>102</v>
      </c>
      <c r="L180" s="12">
        <v>609.1</v>
      </c>
    </row>
    <row r="181" spans="1:12" ht="15.5" x14ac:dyDescent="0.35">
      <c r="A181" s="9">
        <v>23</v>
      </c>
      <c r="B181" s="14">
        <v>310</v>
      </c>
      <c r="C181" s="15" t="s">
        <v>607</v>
      </c>
      <c r="D181" s="15" t="s">
        <v>608</v>
      </c>
      <c r="E181" s="14" t="s">
        <v>457</v>
      </c>
      <c r="F181" s="12">
        <v>101.1</v>
      </c>
      <c r="G181" s="12">
        <v>101.6</v>
      </c>
      <c r="H181" s="12">
        <v>101.2</v>
      </c>
      <c r="I181" s="12">
        <v>102.2</v>
      </c>
      <c r="J181" s="12">
        <v>101.1</v>
      </c>
      <c r="K181" s="12">
        <v>100.9</v>
      </c>
      <c r="L181" s="12">
        <v>608.1</v>
      </c>
    </row>
    <row r="182" spans="1:12" ht="15.5" x14ac:dyDescent="0.35">
      <c r="A182" s="9">
        <v>24</v>
      </c>
      <c r="B182" s="14">
        <v>377</v>
      </c>
      <c r="C182" s="15" t="s">
        <v>173</v>
      </c>
      <c r="D182" s="15" t="s">
        <v>66</v>
      </c>
      <c r="E182" s="14" t="s">
        <v>457</v>
      </c>
      <c r="F182" s="12">
        <v>98</v>
      </c>
      <c r="G182" s="12">
        <v>102.4</v>
      </c>
      <c r="H182" s="12">
        <v>101.1</v>
      </c>
      <c r="I182" s="12">
        <v>99.3</v>
      </c>
      <c r="J182" s="12">
        <v>104.5</v>
      </c>
      <c r="K182" s="12">
        <v>102.5</v>
      </c>
      <c r="L182" s="12">
        <v>607.79999999999995</v>
      </c>
    </row>
    <row r="183" spans="1:12" ht="15.5" x14ac:dyDescent="0.35">
      <c r="A183" s="9">
        <v>25</v>
      </c>
      <c r="B183" s="14">
        <v>297</v>
      </c>
      <c r="C183" s="15" t="s">
        <v>47</v>
      </c>
      <c r="D183" s="15" t="s">
        <v>588</v>
      </c>
      <c r="E183" s="14" t="s">
        <v>457</v>
      </c>
      <c r="F183" s="12">
        <v>102.1</v>
      </c>
      <c r="G183" s="12">
        <v>98.6</v>
      </c>
      <c r="H183" s="12">
        <v>101.2</v>
      </c>
      <c r="I183" s="12">
        <v>102.4</v>
      </c>
      <c r="J183" s="12">
        <v>101.3</v>
      </c>
      <c r="K183" s="12">
        <v>102.1</v>
      </c>
      <c r="L183" s="12">
        <v>607.70000000000005</v>
      </c>
    </row>
    <row r="184" spans="1:12" ht="15.5" x14ac:dyDescent="0.35">
      <c r="A184" s="9">
        <v>26</v>
      </c>
      <c r="B184" s="14">
        <v>201</v>
      </c>
      <c r="C184" s="15" t="s">
        <v>47</v>
      </c>
      <c r="D184" s="15" t="s">
        <v>216</v>
      </c>
      <c r="E184" s="14" t="s">
        <v>460</v>
      </c>
      <c r="F184" s="12">
        <v>99</v>
      </c>
      <c r="G184" s="12">
        <v>101.1</v>
      </c>
      <c r="H184" s="12">
        <v>101.4</v>
      </c>
      <c r="I184" s="12">
        <v>101.8</v>
      </c>
      <c r="J184" s="12">
        <v>102.4</v>
      </c>
      <c r="K184" s="12">
        <v>101.8</v>
      </c>
      <c r="L184" s="12">
        <v>607.5</v>
      </c>
    </row>
    <row r="185" spans="1:12" ht="15.5" x14ac:dyDescent="0.35">
      <c r="A185" s="9">
        <v>27</v>
      </c>
      <c r="B185" s="14">
        <v>107</v>
      </c>
      <c r="C185" s="15" t="s">
        <v>64</v>
      </c>
      <c r="D185" s="15" t="s">
        <v>571</v>
      </c>
      <c r="E185" s="14" t="s">
        <v>460</v>
      </c>
      <c r="F185" s="12">
        <v>100.8</v>
      </c>
      <c r="G185" s="12">
        <v>100.8</v>
      </c>
      <c r="H185" s="12">
        <v>102.2</v>
      </c>
      <c r="I185" s="12">
        <v>100.8</v>
      </c>
      <c r="J185" s="12">
        <v>100.8</v>
      </c>
      <c r="K185" s="12">
        <v>102</v>
      </c>
      <c r="L185" s="12">
        <v>607.4</v>
      </c>
    </row>
    <row r="186" spans="1:12" ht="15.5" x14ac:dyDescent="0.35">
      <c r="A186" s="9">
        <v>28</v>
      </c>
      <c r="B186" s="14">
        <v>505</v>
      </c>
      <c r="C186" s="15" t="s">
        <v>160</v>
      </c>
      <c r="D186" s="15" t="s">
        <v>161</v>
      </c>
      <c r="E186" s="14" t="s">
        <v>460</v>
      </c>
      <c r="F186" s="12">
        <v>101.9</v>
      </c>
      <c r="G186" s="12">
        <v>101</v>
      </c>
      <c r="H186" s="12">
        <v>99.1</v>
      </c>
      <c r="I186" s="12">
        <v>99.7</v>
      </c>
      <c r="J186" s="12">
        <v>102.5</v>
      </c>
      <c r="K186" s="12">
        <v>102.5</v>
      </c>
      <c r="L186" s="12">
        <v>606.70000000000005</v>
      </c>
    </row>
    <row r="187" spans="1:12" ht="15.5" x14ac:dyDescent="0.35">
      <c r="A187" s="9">
        <v>29</v>
      </c>
      <c r="B187" s="14">
        <v>171</v>
      </c>
      <c r="C187" s="15" t="s">
        <v>10</v>
      </c>
      <c r="D187" s="15" t="s">
        <v>191</v>
      </c>
      <c r="E187" s="14" t="s">
        <v>460</v>
      </c>
      <c r="F187" s="12">
        <v>100.1</v>
      </c>
      <c r="G187" s="12">
        <v>100</v>
      </c>
      <c r="H187" s="12">
        <v>102.1</v>
      </c>
      <c r="I187" s="12">
        <v>101.6</v>
      </c>
      <c r="J187" s="12">
        <v>100.5</v>
      </c>
      <c r="K187" s="12">
        <v>102.4</v>
      </c>
      <c r="L187" s="12">
        <v>606.70000000000005</v>
      </c>
    </row>
    <row r="188" spans="1:12" ht="15.5" x14ac:dyDescent="0.35">
      <c r="A188" s="9">
        <v>30</v>
      </c>
      <c r="B188" s="14">
        <v>541</v>
      </c>
      <c r="C188" s="15" t="s">
        <v>91</v>
      </c>
      <c r="D188" s="15" t="s">
        <v>92</v>
      </c>
      <c r="E188" s="14" t="s">
        <v>460</v>
      </c>
      <c r="F188" s="12">
        <v>101.2</v>
      </c>
      <c r="G188" s="12">
        <v>101.2</v>
      </c>
      <c r="H188" s="12">
        <v>99.6</v>
      </c>
      <c r="I188" s="12">
        <v>100.6</v>
      </c>
      <c r="J188" s="12">
        <v>102</v>
      </c>
      <c r="K188" s="12">
        <v>101.7</v>
      </c>
      <c r="L188" s="12">
        <v>606.29999999999995</v>
      </c>
    </row>
    <row r="189" spans="1:12" ht="15.5" x14ac:dyDescent="0.35">
      <c r="A189" s="9">
        <v>31</v>
      </c>
      <c r="B189" s="14">
        <v>433</v>
      </c>
      <c r="C189" s="15" t="s">
        <v>178</v>
      </c>
      <c r="D189" s="15" t="s">
        <v>179</v>
      </c>
      <c r="E189" s="14" t="s">
        <v>461</v>
      </c>
      <c r="F189" s="12">
        <v>98.5</v>
      </c>
      <c r="G189" s="12">
        <v>103.5</v>
      </c>
      <c r="H189" s="12">
        <v>102.5</v>
      </c>
      <c r="I189" s="12">
        <v>102.5</v>
      </c>
      <c r="J189" s="12">
        <v>100</v>
      </c>
      <c r="K189" s="12">
        <v>98.7</v>
      </c>
      <c r="L189" s="12">
        <v>605.70000000000005</v>
      </c>
    </row>
    <row r="190" spans="1:12" ht="15.5" x14ac:dyDescent="0.35">
      <c r="A190" s="9">
        <v>32</v>
      </c>
      <c r="B190" s="14">
        <v>114</v>
      </c>
      <c r="C190" s="15" t="s">
        <v>185</v>
      </c>
      <c r="D190" s="15" t="s">
        <v>186</v>
      </c>
      <c r="E190" s="14" t="s">
        <v>457</v>
      </c>
      <c r="F190" s="12">
        <v>97.7</v>
      </c>
      <c r="G190" s="12">
        <v>101.5</v>
      </c>
      <c r="H190" s="12">
        <v>100.9</v>
      </c>
      <c r="I190" s="12">
        <v>101.9</v>
      </c>
      <c r="J190" s="12">
        <v>102.9</v>
      </c>
      <c r="K190" s="12">
        <v>100.2</v>
      </c>
      <c r="L190" s="12">
        <v>605.1</v>
      </c>
    </row>
    <row r="191" spans="1:12" ht="15.5" x14ac:dyDescent="0.35">
      <c r="A191" s="9">
        <v>33</v>
      </c>
      <c r="B191" s="14">
        <v>226</v>
      </c>
      <c r="C191" s="15" t="s">
        <v>633</v>
      </c>
      <c r="D191" s="15" t="s">
        <v>634</v>
      </c>
      <c r="E191" s="14" t="s">
        <v>460</v>
      </c>
      <c r="F191" s="12">
        <v>99.1</v>
      </c>
      <c r="G191" s="12">
        <v>99.8</v>
      </c>
      <c r="H191" s="12">
        <v>100.7</v>
      </c>
      <c r="I191" s="12">
        <v>99.5</v>
      </c>
      <c r="J191" s="12">
        <v>100.7</v>
      </c>
      <c r="K191" s="12">
        <v>103.3</v>
      </c>
      <c r="L191" s="12">
        <v>603.1</v>
      </c>
    </row>
    <row r="192" spans="1:12" ht="15.5" x14ac:dyDescent="0.35">
      <c r="A192" s="9">
        <v>34</v>
      </c>
      <c r="B192" s="14">
        <v>395</v>
      </c>
      <c r="C192" s="15" t="s">
        <v>148</v>
      </c>
      <c r="D192" s="15" t="s">
        <v>567</v>
      </c>
      <c r="E192" s="14" t="s">
        <v>460</v>
      </c>
      <c r="F192" s="12">
        <v>95.2</v>
      </c>
      <c r="G192" s="12">
        <v>101.6</v>
      </c>
      <c r="H192" s="12">
        <v>101.9</v>
      </c>
      <c r="I192" s="12">
        <v>101.4</v>
      </c>
      <c r="J192" s="12">
        <v>100.9</v>
      </c>
      <c r="K192" s="12">
        <v>102.1</v>
      </c>
      <c r="L192" s="12">
        <v>603.1</v>
      </c>
    </row>
    <row r="193" spans="1:12" ht="15.5" x14ac:dyDescent="0.35">
      <c r="A193" s="9">
        <v>35</v>
      </c>
      <c r="B193" s="14">
        <v>563</v>
      </c>
      <c r="C193" s="15" t="s">
        <v>104</v>
      </c>
      <c r="D193" s="15" t="s">
        <v>105</v>
      </c>
      <c r="E193" s="14" t="s">
        <v>457</v>
      </c>
      <c r="F193" s="12">
        <v>100.5</v>
      </c>
      <c r="G193" s="12">
        <v>100.6</v>
      </c>
      <c r="H193" s="12">
        <v>101.5</v>
      </c>
      <c r="I193" s="12">
        <v>100.1</v>
      </c>
      <c r="J193" s="12">
        <v>99.9</v>
      </c>
      <c r="K193" s="12">
        <v>100.3</v>
      </c>
      <c r="L193" s="12">
        <v>602.9</v>
      </c>
    </row>
    <row r="194" spans="1:12" ht="15.5" x14ac:dyDescent="0.35">
      <c r="A194" s="9">
        <v>36</v>
      </c>
      <c r="B194" s="14">
        <v>438</v>
      </c>
      <c r="C194" s="15" t="s">
        <v>79</v>
      </c>
      <c r="D194" s="15" t="s">
        <v>145</v>
      </c>
      <c r="E194" s="14" t="s">
        <v>460</v>
      </c>
      <c r="F194" s="12">
        <v>97.5</v>
      </c>
      <c r="G194" s="12">
        <v>101.6</v>
      </c>
      <c r="H194" s="12">
        <v>99.7</v>
      </c>
      <c r="I194" s="12">
        <v>102.3</v>
      </c>
      <c r="J194" s="12">
        <v>99.6</v>
      </c>
      <c r="K194" s="12">
        <v>100.9</v>
      </c>
      <c r="L194" s="12">
        <v>601.6</v>
      </c>
    </row>
    <row r="195" spans="1:12" ht="15.5" x14ac:dyDescent="0.35">
      <c r="A195" s="9">
        <v>37</v>
      </c>
      <c r="B195" s="14">
        <v>179</v>
      </c>
      <c r="C195" s="15" t="s">
        <v>198</v>
      </c>
      <c r="D195" s="15" t="s">
        <v>199</v>
      </c>
      <c r="E195" s="14" t="s">
        <v>460</v>
      </c>
      <c r="F195" s="12">
        <v>99.8</v>
      </c>
      <c r="G195" s="12">
        <v>100.5</v>
      </c>
      <c r="H195" s="12">
        <v>99.8</v>
      </c>
      <c r="I195" s="12">
        <v>97.5</v>
      </c>
      <c r="J195" s="12">
        <v>101.1</v>
      </c>
      <c r="K195" s="12">
        <v>102.3</v>
      </c>
      <c r="L195" s="12">
        <v>601</v>
      </c>
    </row>
    <row r="196" spans="1:12" ht="15.5" x14ac:dyDescent="0.35">
      <c r="A196" s="9">
        <v>38</v>
      </c>
      <c r="B196" s="14">
        <v>236</v>
      </c>
      <c r="C196" s="15" t="s">
        <v>469</v>
      </c>
      <c r="D196" s="15" t="s">
        <v>546</v>
      </c>
      <c r="E196" s="14" t="s">
        <v>460</v>
      </c>
      <c r="F196" s="12">
        <v>99.1</v>
      </c>
      <c r="G196" s="12">
        <v>100.5</v>
      </c>
      <c r="H196" s="12">
        <v>102.2</v>
      </c>
      <c r="I196" s="12">
        <v>99.7</v>
      </c>
      <c r="J196" s="12">
        <v>96.9</v>
      </c>
      <c r="K196" s="12">
        <v>101.6</v>
      </c>
      <c r="L196" s="12">
        <v>600</v>
      </c>
    </row>
    <row r="197" spans="1:12" ht="15.5" x14ac:dyDescent="0.35">
      <c r="A197" s="9">
        <v>39</v>
      </c>
      <c r="B197" s="14">
        <v>271</v>
      </c>
      <c r="C197" s="15" t="s">
        <v>143</v>
      </c>
      <c r="D197" s="15" t="s">
        <v>144</v>
      </c>
      <c r="E197" s="14" t="s">
        <v>457</v>
      </c>
      <c r="F197" s="12">
        <v>97.8</v>
      </c>
      <c r="G197" s="12">
        <v>99</v>
      </c>
      <c r="H197" s="12">
        <v>98.8</v>
      </c>
      <c r="I197" s="12">
        <v>100.7</v>
      </c>
      <c r="J197" s="12">
        <v>102.6</v>
      </c>
      <c r="K197" s="12">
        <v>100.1</v>
      </c>
      <c r="L197" s="12">
        <v>599</v>
      </c>
    </row>
    <row r="198" spans="1:12" ht="15.5" x14ac:dyDescent="0.35">
      <c r="A198" s="9">
        <v>40</v>
      </c>
      <c r="B198" s="14">
        <v>452</v>
      </c>
      <c r="C198" s="15" t="s">
        <v>203</v>
      </c>
      <c r="D198" s="15" t="s">
        <v>204</v>
      </c>
      <c r="E198" s="14" t="s">
        <v>460</v>
      </c>
      <c r="F198" s="12">
        <v>101.7</v>
      </c>
      <c r="G198" s="12">
        <v>102.4</v>
      </c>
      <c r="H198" s="12">
        <v>97</v>
      </c>
      <c r="I198" s="12">
        <v>99.5</v>
      </c>
      <c r="J198" s="12">
        <v>97</v>
      </c>
      <c r="K198" s="12">
        <v>100.9</v>
      </c>
      <c r="L198" s="12">
        <v>598.5</v>
      </c>
    </row>
    <row r="199" spans="1:12" ht="15.5" x14ac:dyDescent="0.35">
      <c r="A199" s="9">
        <v>41</v>
      </c>
      <c r="B199" s="14">
        <v>124</v>
      </c>
      <c r="C199" s="15" t="s">
        <v>569</v>
      </c>
      <c r="D199" s="15" t="s">
        <v>570</v>
      </c>
      <c r="E199" s="14" t="s">
        <v>460</v>
      </c>
      <c r="F199" s="12">
        <v>101.7</v>
      </c>
      <c r="G199" s="12">
        <v>99.8</v>
      </c>
      <c r="H199" s="12">
        <v>102.1</v>
      </c>
      <c r="I199" s="12">
        <v>97.8</v>
      </c>
      <c r="J199" s="12">
        <v>101.5</v>
      </c>
      <c r="K199" s="12">
        <v>95.3</v>
      </c>
      <c r="L199" s="12">
        <v>598.20000000000005</v>
      </c>
    </row>
    <row r="200" spans="1:12" ht="15.5" x14ac:dyDescent="0.35">
      <c r="A200" s="9">
        <v>42</v>
      </c>
      <c r="B200" s="14">
        <v>503</v>
      </c>
      <c r="C200" s="15" t="s">
        <v>214</v>
      </c>
      <c r="D200" s="15" t="s">
        <v>215</v>
      </c>
      <c r="E200" s="14" t="s">
        <v>457</v>
      </c>
      <c r="F200" s="12">
        <v>102.9</v>
      </c>
      <c r="G200" s="12">
        <v>101.6</v>
      </c>
      <c r="H200" s="12">
        <v>97.8</v>
      </c>
      <c r="I200" s="12">
        <v>98.3</v>
      </c>
      <c r="J200" s="12">
        <v>98.7</v>
      </c>
      <c r="K200" s="12">
        <v>97</v>
      </c>
      <c r="L200" s="12">
        <v>596.29999999999995</v>
      </c>
    </row>
    <row r="201" spans="1:12" ht="15.5" x14ac:dyDescent="0.35">
      <c r="A201" s="9">
        <v>43</v>
      </c>
      <c r="B201" s="14">
        <v>102</v>
      </c>
      <c r="C201" s="15" t="s">
        <v>107</v>
      </c>
      <c r="D201" s="15" t="s">
        <v>108</v>
      </c>
      <c r="E201" s="14" t="s">
        <v>457</v>
      </c>
      <c r="F201" s="12">
        <v>99</v>
      </c>
      <c r="G201" s="12">
        <v>101.1</v>
      </c>
      <c r="H201" s="12">
        <v>100.1</v>
      </c>
      <c r="I201" s="12">
        <v>96.5</v>
      </c>
      <c r="J201" s="12">
        <v>100.6</v>
      </c>
      <c r="K201" s="12">
        <v>98.8</v>
      </c>
      <c r="L201" s="12">
        <v>596.1</v>
      </c>
    </row>
    <row r="202" spans="1:12" ht="15.5" x14ac:dyDescent="0.35">
      <c r="A202" s="9">
        <v>44</v>
      </c>
      <c r="B202" s="14">
        <v>230</v>
      </c>
      <c r="C202" s="15" t="s">
        <v>67</v>
      </c>
      <c r="D202" s="15" t="s">
        <v>197</v>
      </c>
      <c r="E202" s="14" t="s">
        <v>457</v>
      </c>
      <c r="F202" s="12">
        <v>101.5</v>
      </c>
      <c r="G202" s="12">
        <v>99.4</v>
      </c>
      <c r="H202" s="12">
        <v>99.5</v>
      </c>
      <c r="I202" s="12">
        <v>100.6</v>
      </c>
      <c r="J202" s="12">
        <v>98.3</v>
      </c>
      <c r="K202" s="12">
        <v>96.8</v>
      </c>
      <c r="L202" s="12">
        <v>596.1</v>
      </c>
    </row>
    <row r="203" spans="1:12" ht="15.5" x14ac:dyDescent="0.35">
      <c r="A203" s="9">
        <v>45</v>
      </c>
      <c r="B203" s="14">
        <v>444</v>
      </c>
      <c r="C203" s="15" t="s">
        <v>111</v>
      </c>
      <c r="D203" s="15" t="s">
        <v>568</v>
      </c>
      <c r="E203" s="14" t="s">
        <v>457</v>
      </c>
      <c r="F203" s="12">
        <v>97.1</v>
      </c>
      <c r="G203" s="12">
        <v>98.8</v>
      </c>
      <c r="H203" s="12">
        <v>95.7</v>
      </c>
      <c r="I203" s="12">
        <v>102.4</v>
      </c>
      <c r="J203" s="12">
        <v>99.1</v>
      </c>
      <c r="K203" s="12">
        <v>102.9</v>
      </c>
      <c r="L203" s="12">
        <v>596</v>
      </c>
    </row>
    <row r="204" spans="1:12" ht="15.5" x14ac:dyDescent="0.35">
      <c r="A204" s="9">
        <v>46</v>
      </c>
      <c r="B204" s="14">
        <v>357</v>
      </c>
      <c r="C204" s="15" t="s">
        <v>184</v>
      </c>
      <c r="D204" s="15" t="s">
        <v>587</v>
      </c>
      <c r="E204" s="14" t="s">
        <v>460</v>
      </c>
      <c r="F204" s="12">
        <v>102.5</v>
      </c>
      <c r="G204" s="12">
        <v>100.4</v>
      </c>
      <c r="H204" s="12">
        <v>98.1</v>
      </c>
      <c r="I204" s="12">
        <v>95.6</v>
      </c>
      <c r="J204" s="12">
        <v>100.6</v>
      </c>
      <c r="K204" s="12">
        <v>98.4</v>
      </c>
      <c r="L204" s="12">
        <v>595.6</v>
      </c>
    </row>
    <row r="205" spans="1:12" ht="15.5" x14ac:dyDescent="0.35">
      <c r="A205" s="9">
        <v>47</v>
      </c>
      <c r="B205" s="14">
        <v>418</v>
      </c>
      <c r="C205" s="15" t="s">
        <v>116</v>
      </c>
      <c r="D205" s="15" t="s">
        <v>377</v>
      </c>
      <c r="E205" s="14" t="s">
        <v>457</v>
      </c>
      <c r="F205" s="12">
        <v>98.6</v>
      </c>
      <c r="G205" s="12">
        <v>100</v>
      </c>
      <c r="H205" s="12">
        <v>98.8</v>
      </c>
      <c r="I205" s="12">
        <v>98.1</v>
      </c>
      <c r="J205" s="12">
        <v>102</v>
      </c>
      <c r="K205" s="12">
        <v>97.9</v>
      </c>
      <c r="L205" s="12">
        <v>595.4</v>
      </c>
    </row>
    <row r="206" spans="1:12" ht="15.5" x14ac:dyDescent="0.35">
      <c r="A206" s="9">
        <v>48</v>
      </c>
      <c r="B206" s="14">
        <v>104</v>
      </c>
      <c r="C206" s="15" t="s">
        <v>151</v>
      </c>
      <c r="D206" s="15" t="s">
        <v>152</v>
      </c>
      <c r="E206" s="14" t="s">
        <v>460</v>
      </c>
      <c r="F206" s="12">
        <v>96.1</v>
      </c>
      <c r="G206" s="12">
        <v>97.3</v>
      </c>
      <c r="H206" s="12">
        <v>98.4</v>
      </c>
      <c r="I206" s="12">
        <v>100.2</v>
      </c>
      <c r="J206" s="12">
        <v>100.5</v>
      </c>
      <c r="K206" s="12">
        <v>102.2</v>
      </c>
      <c r="L206" s="12">
        <v>594.70000000000005</v>
      </c>
    </row>
    <row r="207" spans="1:12" ht="15.5" x14ac:dyDescent="0.35">
      <c r="A207" s="9">
        <v>49</v>
      </c>
      <c r="B207" s="14">
        <v>292</v>
      </c>
      <c r="C207" s="15" t="s">
        <v>25</v>
      </c>
      <c r="D207" s="15" t="s">
        <v>589</v>
      </c>
      <c r="E207" s="14" t="s">
        <v>457</v>
      </c>
      <c r="F207" s="12">
        <v>96.8</v>
      </c>
      <c r="G207" s="12">
        <v>99.9</v>
      </c>
      <c r="H207" s="12">
        <v>98.3</v>
      </c>
      <c r="I207" s="12">
        <v>99.2</v>
      </c>
      <c r="J207" s="12">
        <v>100.2</v>
      </c>
      <c r="K207" s="12">
        <v>100</v>
      </c>
      <c r="L207" s="12">
        <v>594.4</v>
      </c>
    </row>
    <row r="208" spans="1:12" ht="15.5" x14ac:dyDescent="0.35">
      <c r="A208" s="9">
        <v>50</v>
      </c>
      <c r="B208" s="14">
        <v>371</v>
      </c>
      <c r="C208" s="15" t="s">
        <v>143</v>
      </c>
      <c r="D208" s="15" t="s">
        <v>202</v>
      </c>
      <c r="E208" s="14" t="s">
        <v>457</v>
      </c>
      <c r="F208" s="12">
        <v>100.2</v>
      </c>
      <c r="G208" s="12">
        <v>97</v>
      </c>
      <c r="H208" s="12">
        <v>100.6</v>
      </c>
      <c r="I208" s="12">
        <v>97.1</v>
      </c>
      <c r="J208" s="12">
        <v>97.6</v>
      </c>
      <c r="K208" s="12">
        <v>101</v>
      </c>
      <c r="L208" s="12">
        <v>593.5</v>
      </c>
    </row>
    <row r="209" spans="1:12" ht="15.5" x14ac:dyDescent="0.35">
      <c r="A209" s="9">
        <v>51</v>
      </c>
      <c r="B209" s="14">
        <v>159</v>
      </c>
      <c r="C209" s="15" t="s">
        <v>624</v>
      </c>
      <c r="D209" s="15" t="s">
        <v>625</v>
      </c>
      <c r="E209" s="14" t="s">
        <v>460</v>
      </c>
      <c r="F209" s="12">
        <v>102.1</v>
      </c>
      <c r="G209" s="12">
        <v>98.7</v>
      </c>
      <c r="H209" s="12">
        <v>95.1</v>
      </c>
      <c r="I209" s="12">
        <v>95.1</v>
      </c>
      <c r="J209" s="12">
        <v>98.4</v>
      </c>
      <c r="K209" s="12">
        <v>103.2</v>
      </c>
      <c r="L209" s="12">
        <v>592.6</v>
      </c>
    </row>
    <row r="210" spans="1:12" ht="15.5" x14ac:dyDescent="0.35">
      <c r="A210" s="9">
        <v>52</v>
      </c>
      <c r="B210" s="14">
        <v>148</v>
      </c>
      <c r="C210" s="15" t="s">
        <v>116</v>
      </c>
      <c r="D210" s="15" t="s">
        <v>564</v>
      </c>
      <c r="E210" s="14" t="s">
        <v>457</v>
      </c>
      <c r="F210" s="12">
        <v>95.7</v>
      </c>
      <c r="G210" s="12">
        <v>100.1</v>
      </c>
      <c r="H210" s="12">
        <v>98.8</v>
      </c>
      <c r="I210" s="12">
        <v>98.4</v>
      </c>
      <c r="J210" s="12">
        <v>100.9</v>
      </c>
      <c r="K210" s="12">
        <v>98.5</v>
      </c>
      <c r="L210" s="12">
        <v>592.4</v>
      </c>
    </row>
    <row r="211" spans="1:12" ht="15.5" x14ac:dyDescent="0.35">
      <c r="A211" s="9">
        <v>53</v>
      </c>
      <c r="B211" s="14">
        <v>432</v>
      </c>
      <c r="C211" s="15" t="s">
        <v>550</v>
      </c>
      <c r="D211" s="15" t="s">
        <v>612</v>
      </c>
      <c r="E211" s="14" t="s">
        <v>457</v>
      </c>
      <c r="F211" s="12">
        <v>98.1</v>
      </c>
      <c r="G211" s="12">
        <v>99.5</v>
      </c>
      <c r="H211" s="12">
        <v>99</v>
      </c>
      <c r="I211" s="12">
        <v>97.7</v>
      </c>
      <c r="J211" s="12">
        <v>99.9</v>
      </c>
      <c r="K211" s="12">
        <v>98.2</v>
      </c>
      <c r="L211" s="12">
        <v>592.4</v>
      </c>
    </row>
    <row r="212" spans="1:12" ht="15.5" x14ac:dyDescent="0.35">
      <c r="A212" s="9">
        <v>54</v>
      </c>
      <c r="B212" s="14">
        <v>426</v>
      </c>
      <c r="C212" s="15" t="s">
        <v>594</v>
      </c>
      <c r="D212" s="26" t="s">
        <v>595</v>
      </c>
      <c r="E212" s="14" t="s">
        <v>457</v>
      </c>
      <c r="F212" s="12">
        <v>98.8</v>
      </c>
      <c r="G212" s="12">
        <v>97</v>
      </c>
      <c r="H212" s="12">
        <v>98.7</v>
      </c>
      <c r="I212" s="12">
        <v>96.8</v>
      </c>
      <c r="J212" s="12">
        <v>101.1</v>
      </c>
      <c r="K212" s="12">
        <v>99.6</v>
      </c>
      <c r="L212" s="12">
        <v>592</v>
      </c>
    </row>
    <row r="213" spans="1:12" ht="15.5" x14ac:dyDescent="0.35">
      <c r="A213" s="9">
        <v>55</v>
      </c>
      <c r="B213" s="14">
        <v>522</v>
      </c>
      <c r="C213" s="15" t="s">
        <v>584</v>
      </c>
      <c r="D213" s="15" t="s">
        <v>585</v>
      </c>
      <c r="E213" s="14" t="s">
        <v>460</v>
      </c>
      <c r="F213" s="12">
        <v>98.5</v>
      </c>
      <c r="G213" s="12">
        <v>96.8</v>
      </c>
      <c r="H213" s="12">
        <v>96.1</v>
      </c>
      <c r="I213" s="12">
        <v>98.7</v>
      </c>
      <c r="J213" s="12">
        <v>100.2</v>
      </c>
      <c r="K213" s="12">
        <v>101.5</v>
      </c>
      <c r="L213" s="12">
        <v>591.79999999999995</v>
      </c>
    </row>
    <row r="214" spans="1:12" ht="15.5" x14ac:dyDescent="0.35">
      <c r="A214" s="9">
        <v>56</v>
      </c>
      <c r="B214" s="14">
        <v>133</v>
      </c>
      <c r="C214" s="15" t="s">
        <v>615</v>
      </c>
      <c r="D214" s="15" t="s">
        <v>616</v>
      </c>
      <c r="E214" s="14" t="s">
        <v>460</v>
      </c>
      <c r="F214" s="12">
        <v>96.8</v>
      </c>
      <c r="G214" s="12">
        <v>100</v>
      </c>
      <c r="H214" s="12">
        <v>101.2</v>
      </c>
      <c r="I214" s="12">
        <v>97.2</v>
      </c>
      <c r="J214" s="12">
        <v>98.7</v>
      </c>
      <c r="K214" s="12">
        <v>97.3</v>
      </c>
      <c r="L214" s="12">
        <v>591.20000000000005</v>
      </c>
    </row>
    <row r="215" spans="1:12" ht="15.5" x14ac:dyDescent="0.35">
      <c r="A215" s="9">
        <v>57</v>
      </c>
      <c r="B215" s="14">
        <v>130</v>
      </c>
      <c r="C215" s="15" t="s">
        <v>72</v>
      </c>
      <c r="D215" s="15" t="s">
        <v>196</v>
      </c>
      <c r="E215" s="14" t="s">
        <v>460</v>
      </c>
      <c r="F215" s="12">
        <v>99</v>
      </c>
      <c r="G215" s="12">
        <v>100.2</v>
      </c>
      <c r="H215" s="12">
        <v>98.5</v>
      </c>
      <c r="I215" s="12">
        <v>98.8</v>
      </c>
      <c r="J215" s="12">
        <v>93.5</v>
      </c>
      <c r="K215" s="12">
        <v>99.8</v>
      </c>
      <c r="L215" s="12">
        <v>589.79999999999995</v>
      </c>
    </row>
    <row r="216" spans="1:12" ht="15.5" x14ac:dyDescent="0.35">
      <c r="A216" s="9">
        <v>58</v>
      </c>
      <c r="B216" s="14">
        <v>385</v>
      </c>
      <c r="C216" s="15" t="s">
        <v>64</v>
      </c>
      <c r="D216" s="15" t="s">
        <v>140</v>
      </c>
      <c r="E216" s="14" t="s">
        <v>460</v>
      </c>
      <c r="F216" s="12">
        <v>98.8</v>
      </c>
      <c r="G216" s="12">
        <v>97.8</v>
      </c>
      <c r="H216" s="12">
        <v>98.5</v>
      </c>
      <c r="I216" s="12">
        <v>99.6</v>
      </c>
      <c r="J216" s="12">
        <v>97.7</v>
      </c>
      <c r="K216" s="12">
        <v>97.3</v>
      </c>
      <c r="L216" s="12">
        <v>589.70000000000005</v>
      </c>
    </row>
    <row r="217" spans="1:12" ht="15.5" x14ac:dyDescent="0.35">
      <c r="A217" s="9">
        <v>59</v>
      </c>
      <c r="B217" s="14">
        <v>476</v>
      </c>
      <c r="C217" s="15" t="s">
        <v>164</v>
      </c>
      <c r="D217" s="15" t="s">
        <v>165</v>
      </c>
      <c r="E217" s="14" t="s">
        <v>457</v>
      </c>
      <c r="F217" s="12">
        <v>101.4</v>
      </c>
      <c r="G217" s="12">
        <v>99.4</v>
      </c>
      <c r="H217" s="12">
        <v>100</v>
      </c>
      <c r="I217" s="12">
        <v>92.7</v>
      </c>
      <c r="J217" s="12">
        <v>99.3</v>
      </c>
      <c r="K217" s="12">
        <v>96.4</v>
      </c>
      <c r="L217" s="12">
        <v>589.20000000000005</v>
      </c>
    </row>
    <row r="218" spans="1:12" ht="15.5" x14ac:dyDescent="0.35">
      <c r="A218" s="9">
        <v>60</v>
      </c>
      <c r="B218" s="14">
        <v>495</v>
      </c>
      <c r="C218" s="15" t="s">
        <v>617</v>
      </c>
      <c r="D218" s="15" t="s">
        <v>618</v>
      </c>
      <c r="E218" s="14" t="s">
        <v>457</v>
      </c>
      <c r="F218" s="12">
        <v>96.1</v>
      </c>
      <c r="G218" s="12">
        <v>98.8</v>
      </c>
      <c r="H218" s="12">
        <v>97.8</v>
      </c>
      <c r="I218" s="12">
        <v>99.6</v>
      </c>
      <c r="J218" s="12">
        <v>97.3</v>
      </c>
      <c r="K218" s="12">
        <v>98.2</v>
      </c>
      <c r="L218" s="12">
        <v>587.79999999999995</v>
      </c>
    </row>
    <row r="219" spans="1:12" ht="15.5" x14ac:dyDescent="0.35">
      <c r="A219" s="9">
        <v>61</v>
      </c>
      <c r="B219" s="14">
        <v>462</v>
      </c>
      <c r="C219" s="15" t="s">
        <v>91</v>
      </c>
      <c r="D219" s="15" t="s">
        <v>577</v>
      </c>
      <c r="E219" s="14" t="s">
        <v>457</v>
      </c>
      <c r="F219" s="12">
        <v>98.5</v>
      </c>
      <c r="G219" s="12">
        <v>97.7</v>
      </c>
      <c r="H219" s="12">
        <v>97.8</v>
      </c>
      <c r="I219" s="12">
        <v>97.3</v>
      </c>
      <c r="J219" s="12">
        <v>98</v>
      </c>
      <c r="K219" s="12">
        <v>97.3</v>
      </c>
      <c r="L219" s="12">
        <v>586.6</v>
      </c>
    </row>
    <row r="220" spans="1:12" ht="15.5" x14ac:dyDescent="0.35">
      <c r="A220" s="9">
        <v>62</v>
      </c>
      <c r="B220" s="14">
        <v>308</v>
      </c>
      <c r="C220" s="15" t="s">
        <v>208</v>
      </c>
      <c r="D220" s="15" t="s">
        <v>209</v>
      </c>
      <c r="E220" s="14" t="s">
        <v>457</v>
      </c>
      <c r="F220" s="12">
        <v>97.8</v>
      </c>
      <c r="G220" s="12">
        <v>98.6</v>
      </c>
      <c r="H220" s="12">
        <v>96.9</v>
      </c>
      <c r="I220" s="12">
        <v>96.7</v>
      </c>
      <c r="J220" s="12">
        <v>98.1</v>
      </c>
      <c r="K220" s="12">
        <v>97.6</v>
      </c>
      <c r="L220" s="12">
        <v>585.70000000000005</v>
      </c>
    </row>
    <row r="221" spans="1:12" ht="15.5" x14ac:dyDescent="0.35">
      <c r="A221" s="9">
        <v>63</v>
      </c>
      <c r="B221" s="14">
        <v>253</v>
      </c>
      <c r="C221" s="15" t="s">
        <v>184</v>
      </c>
      <c r="D221" s="15" t="s">
        <v>586</v>
      </c>
      <c r="E221" s="14" t="s">
        <v>457</v>
      </c>
      <c r="F221" s="12">
        <v>96.7</v>
      </c>
      <c r="G221" s="12">
        <v>96.3</v>
      </c>
      <c r="H221" s="12">
        <v>96.7</v>
      </c>
      <c r="I221" s="12">
        <v>97.7</v>
      </c>
      <c r="J221" s="12">
        <v>99.9</v>
      </c>
      <c r="K221" s="12">
        <v>97.6</v>
      </c>
      <c r="L221" s="12">
        <v>584.9</v>
      </c>
    </row>
    <row r="222" spans="1:12" ht="15.5" x14ac:dyDescent="0.35">
      <c r="A222" s="9">
        <v>64</v>
      </c>
      <c r="B222" s="14">
        <v>319</v>
      </c>
      <c r="C222" s="15" t="s">
        <v>14</v>
      </c>
      <c r="D222" s="15" t="s">
        <v>96</v>
      </c>
      <c r="E222" s="14" t="s">
        <v>457</v>
      </c>
      <c r="F222" s="12">
        <v>99.8</v>
      </c>
      <c r="G222" s="12">
        <v>97.5</v>
      </c>
      <c r="H222" s="12">
        <v>96</v>
      </c>
      <c r="I222" s="12">
        <v>95.5</v>
      </c>
      <c r="J222" s="12">
        <v>100</v>
      </c>
      <c r="K222" s="12">
        <v>96</v>
      </c>
      <c r="L222" s="12">
        <v>584.79999999999995</v>
      </c>
    </row>
    <row r="223" spans="1:12" ht="15.5" x14ac:dyDescent="0.35">
      <c r="A223" s="9">
        <v>65</v>
      </c>
      <c r="B223" s="14">
        <v>311</v>
      </c>
      <c r="C223" s="15" t="s">
        <v>79</v>
      </c>
      <c r="D223" s="15" t="s">
        <v>621</v>
      </c>
      <c r="E223" s="14" t="s">
        <v>457</v>
      </c>
      <c r="F223" s="12">
        <v>94.8</v>
      </c>
      <c r="G223" s="12">
        <v>99</v>
      </c>
      <c r="H223" s="12">
        <v>95.5</v>
      </c>
      <c r="I223" s="12">
        <v>98</v>
      </c>
      <c r="J223" s="12">
        <v>95.9</v>
      </c>
      <c r="K223" s="12">
        <v>101.4</v>
      </c>
      <c r="L223" s="12">
        <v>584.6</v>
      </c>
    </row>
    <row r="224" spans="1:12" ht="15.5" x14ac:dyDescent="0.35">
      <c r="A224" s="9">
        <v>66</v>
      </c>
      <c r="B224" s="14">
        <v>219</v>
      </c>
      <c r="C224" s="15" t="s">
        <v>503</v>
      </c>
      <c r="D224" s="15" t="s">
        <v>573</v>
      </c>
      <c r="E224" s="14" t="s">
        <v>461</v>
      </c>
      <c r="F224" s="12">
        <v>94.9</v>
      </c>
      <c r="G224" s="12">
        <v>95.5</v>
      </c>
      <c r="H224" s="12">
        <v>98.8</v>
      </c>
      <c r="I224" s="12">
        <v>99</v>
      </c>
      <c r="J224" s="12">
        <v>99.9</v>
      </c>
      <c r="K224" s="12">
        <v>96.4</v>
      </c>
      <c r="L224" s="12">
        <v>584.5</v>
      </c>
    </row>
    <row r="225" spans="1:12" ht="15.5" x14ac:dyDescent="0.35">
      <c r="A225" s="9">
        <v>67</v>
      </c>
      <c r="B225" s="14">
        <v>105</v>
      </c>
      <c r="C225" s="15" t="s">
        <v>18</v>
      </c>
      <c r="D225" s="15" t="s">
        <v>141</v>
      </c>
      <c r="E225" s="14" t="s">
        <v>457</v>
      </c>
      <c r="F225" s="12">
        <v>97</v>
      </c>
      <c r="G225" s="12">
        <v>93.6</v>
      </c>
      <c r="H225" s="12">
        <v>97.1</v>
      </c>
      <c r="I225" s="12">
        <v>99.3</v>
      </c>
      <c r="J225" s="12">
        <v>98.3</v>
      </c>
      <c r="K225" s="12">
        <v>99.1</v>
      </c>
      <c r="L225" s="12">
        <v>584.4</v>
      </c>
    </row>
    <row r="226" spans="1:12" ht="15.5" x14ac:dyDescent="0.35">
      <c r="A226" s="9">
        <v>68</v>
      </c>
      <c r="B226" s="14">
        <v>398</v>
      </c>
      <c r="C226" s="15" t="s">
        <v>156</v>
      </c>
      <c r="D226" s="15" t="s">
        <v>157</v>
      </c>
      <c r="E226" s="14" t="s">
        <v>457</v>
      </c>
      <c r="F226" s="12">
        <v>97</v>
      </c>
      <c r="G226" s="12">
        <v>98</v>
      </c>
      <c r="H226" s="12">
        <v>98.3</v>
      </c>
      <c r="I226" s="12">
        <v>97.2</v>
      </c>
      <c r="J226" s="12">
        <v>96.8</v>
      </c>
      <c r="K226" s="12">
        <v>96.4</v>
      </c>
      <c r="L226" s="12">
        <v>583.70000000000005</v>
      </c>
    </row>
    <row r="227" spans="1:12" ht="15.5" x14ac:dyDescent="0.35">
      <c r="A227" s="9">
        <v>69</v>
      </c>
      <c r="B227" s="14">
        <v>109</v>
      </c>
      <c r="C227" s="15" t="s">
        <v>574</v>
      </c>
      <c r="D227" s="15" t="s">
        <v>511</v>
      </c>
      <c r="E227" s="14" t="s">
        <v>460</v>
      </c>
      <c r="F227" s="12">
        <v>93.9</v>
      </c>
      <c r="G227" s="12">
        <v>97.8</v>
      </c>
      <c r="H227" s="12">
        <v>100.9</v>
      </c>
      <c r="I227" s="12">
        <v>99.1</v>
      </c>
      <c r="J227" s="12">
        <v>95.9</v>
      </c>
      <c r="K227" s="12">
        <v>96.1</v>
      </c>
      <c r="L227" s="12">
        <v>583.70000000000005</v>
      </c>
    </row>
    <row r="228" spans="1:12" ht="15.5" x14ac:dyDescent="0.35">
      <c r="A228" s="9">
        <v>70</v>
      </c>
      <c r="B228" s="14">
        <v>397</v>
      </c>
      <c r="C228" s="15" t="s">
        <v>98</v>
      </c>
      <c r="D228" s="15" t="s">
        <v>99</v>
      </c>
      <c r="E228" s="14" t="s">
        <v>457</v>
      </c>
      <c r="F228" s="12">
        <v>90.3</v>
      </c>
      <c r="G228" s="12">
        <v>99.3</v>
      </c>
      <c r="H228" s="12">
        <v>98.3</v>
      </c>
      <c r="I228" s="12">
        <v>97.9</v>
      </c>
      <c r="J228" s="12">
        <v>99.1</v>
      </c>
      <c r="K228" s="12">
        <v>98.6</v>
      </c>
      <c r="L228" s="12">
        <v>583.5</v>
      </c>
    </row>
    <row r="229" spans="1:12" ht="15.5" x14ac:dyDescent="0.35">
      <c r="A229" s="9">
        <v>71</v>
      </c>
      <c r="B229" s="14">
        <v>404</v>
      </c>
      <c r="C229" s="15" t="s">
        <v>75</v>
      </c>
      <c r="D229" s="15" t="s">
        <v>180</v>
      </c>
      <c r="E229" s="14" t="s">
        <v>457</v>
      </c>
      <c r="F229" s="12">
        <v>94.9</v>
      </c>
      <c r="G229" s="12">
        <v>97.7</v>
      </c>
      <c r="H229" s="12">
        <v>96.7</v>
      </c>
      <c r="I229" s="12">
        <v>94.7</v>
      </c>
      <c r="J229" s="12">
        <v>99</v>
      </c>
      <c r="K229" s="12">
        <v>99.7</v>
      </c>
      <c r="L229" s="12">
        <v>582.70000000000005</v>
      </c>
    </row>
    <row r="230" spans="1:12" ht="15.5" x14ac:dyDescent="0.35">
      <c r="A230" s="9">
        <v>72</v>
      </c>
      <c r="B230" s="14">
        <v>248</v>
      </c>
      <c r="C230" s="15" t="s">
        <v>517</v>
      </c>
      <c r="D230" s="15" t="s">
        <v>609</v>
      </c>
      <c r="E230" s="14" t="s">
        <v>460</v>
      </c>
      <c r="F230" s="12">
        <v>96.4</v>
      </c>
      <c r="G230" s="12">
        <v>88.2</v>
      </c>
      <c r="H230" s="12">
        <v>101.6</v>
      </c>
      <c r="I230" s="12">
        <v>97.2</v>
      </c>
      <c r="J230" s="12">
        <v>97.6</v>
      </c>
      <c r="K230" s="12">
        <v>100.8</v>
      </c>
      <c r="L230" s="12">
        <v>581.79999999999995</v>
      </c>
    </row>
    <row r="231" spans="1:12" ht="15.5" x14ac:dyDescent="0.35">
      <c r="A231" s="9">
        <v>73</v>
      </c>
      <c r="B231" s="14">
        <v>300</v>
      </c>
      <c r="C231" s="15" t="s">
        <v>580</v>
      </c>
      <c r="D231" s="15" t="s">
        <v>581</v>
      </c>
      <c r="E231" s="14" t="s">
        <v>461</v>
      </c>
      <c r="F231" s="12">
        <v>94.1</v>
      </c>
      <c r="G231" s="12">
        <v>95.2</v>
      </c>
      <c r="H231" s="12">
        <v>98.7</v>
      </c>
      <c r="I231" s="12">
        <v>97.1</v>
      </c>
      <c r="J231" s="12">
        <v>96.6</v>
      </c>
      <c r="K231" s="12">
        <v>99.1</v>
      </c>
      <c r="L231" s="12">
        <v>580.79999999999995</v>
      </c>
    </row>
    <row r="232" spans="1:12" ht="15.5" x14ac:dyDescent="0.35">
      <c r="A232" s="9">
        <v>74</v>
      </c>
      <c r="B232" s="14">
        <v>329</v>
      </c>
      <c r="C232" s="15" t="s">
        <v>582</v>
      </c>
      <c r="D232" s="15" t="s">
        <v>583</v>
      </c>
      <c r="E232" s="14" t="s">
        <v>457</v>
      </c>
      <c r="F232" s="12">
        <v>95</v>
      </c>
      <c r="G232" s="12">
        <v>95.9</v>
      </c>
      <c r="H232" s="12">
        <v>96.2</v>
      </c>
      <c r="I232" s="12">
        <v>98.7</v>
      </c>
      <c r="J232" s="12">
        <v>94.2</v>
      </c>
      <c r="K232" s="12">
        <v>100.2</v>
      </c>
      <c r="L232" s="12">
        <v>580.20000000000005</v>
      </c>
    </row>
    <row r="233" spans="1:12" ht="15.5" x14ac:dyDescent="0.35">
      <c r="A233" s="9">
        <v>75</v>
      </c>
      <c r="B233" s="14">
        <v>127</v>
      </c>
      <c r="C233" s="15" t="s">
        <v>168</v>
      </c>
      <c r="D233" s="15" t="s">
        <v>169</v>
      </c>
      <c r="E233" s="14" t="s">
        <v>457</v>
      </c>
      <c r="F233" s="12">
        <v>98.1</v>
      </c>
      <c r="G233" s="12">
        <v>97</v>
      </c>
      <c r="H233" s="12">
        <v>97.6</v>
      </c>
      <c r="I233" s="12">
        <v>94.6</v>
      </c>
      <c r="J233" s="12">
        <v>95.4</v>
      </c>
      <c r="K233" s="12">
        <v>97.2</v>
      </c>
      <c r="L233" s="12">
        <v>579.9</v>
      </c>
    </row>
    <row r="234" spans="1:12" ht="15.5" x14ac:dyDescent="0.35">
      <c r="A234" s="9">
        <v>76</v>
      </c>
      <c r="B234" s="14">
        <v>207</v>
      </c>
      <c r="C234" s="15" t="s">
        <v>6</v>
      </c>
      <c r="D234" s="15" t="s">
        <v>611</v>
      </c>
      <c r="E234" s="14" t="s">
        <v>460</v>
      </c>
      <c r="F234" s="12">
        <v>98.8</v>
      </c>
      <c r="G234" s="12">
        <v>98.8</v>
      </c>
      <c r="H234" s="12">
        <v>98.4</v>
      </c>
      <c r="I234" s="12">
        <v>92.4</v>
      </c>
      <c r="J234" s="12">
        <v>97.6</v>
      </c>
      <c r="K234" s="12">
        <v>93.2</v>
      </c>
      <c r="L234" s="12">
        <v>579.20000000000005</v>
      </c>
    </row>
    <row r="235" spans="1:12" ht="15.5" x14ac:dyDescent="0.35">
      <c r="A235" s="9">
        <v>77</v>
      </c>
      <c r="B235" s="14">
        <v>554</v>
      </c>
      <c r="C235" s="15" t="s">
        <v>171</v>
      </c>
      <c r="D235" s="15" t="s">
        <v>172</v>
      </c>
      <c r="E235" s="14" t="s">
        <v>461</v>
      </c>
      <c r="F235" s="12">
        <v>96.6</v>
      </c>
      <c r="G235" s="12">
        <v>94.3</v>
      </c>
      <c r="H235" s="12">
        <v>95.8</v>
      </c>
      <c r="I235" s="12">
        <v>97</v>
      </c>
      <c r="J235" s="12">
        <v>93.8</v>
      </c>
      <c r="K235" s="12">
        <v>100.1</v>
      </c>
      <c r="L235" s="12">
        <v>577.6</v>
      </c>
    </row>
    <row r="236" spans="1:12" ht="15.5" x14ac:dyDescent="0.35">
      <c r="A236" s="9">
        <v>78</v>
      </c>
      <c r="B236" s="14">
        <v>549</v>
      </c>
      <c r="C236" s="15" t="s">
        <v>70</v>
      </c>
      <c r="D236" s="15" t="s">
        <v>97</v>
      </c>
      <c r="E236" s="14" t="s">
        <v>457</v>
      </c>
      <c r="F236" s="12">
        <v>93</v>
      </c>
      <c r="G236" s="12">
        <v>95.9</v>
      </c>
      <c r="H236" s="12">
        <v>94.3</v>
      </c>
      <c r="I236" s="12">
        <v>95.3</v>
      </c>
      <c r="J236" s="12">
        <v>100.8</v>
      </c>
      <c r="K236" s="12">
        <v>97</v>
      </c>
      <c r="L236" s="12">
        <v>576.29999999999995</v>
      </c>
    </row>
    <row r="237" spans="1:12" ht="15.5" x14ac:dyDescent="0.35">
      <c r="A237" s="9">
        <v>79</v>
      </c>
      <c r="B237" s="14">
        <v>255</v>
      </c>
      <c r="C237" s="15" t="s">
        <v>206</v>
      </c>
      <c r="D237" s="15" t="s">
        <v>207</v>
      </c>
      <c r="E237" s="14" t="s">
        <v>460</v>
      </c>
      <c r="F237" s="12">
        <v>95.6</v>
      </c>
      <c r="G237" s="12">
        <v>98.9</v>
      </c>
      <c r="H237" s="12">
        <v>98.6</v>
      </c>
      <c r="I237" s="12">
        <v>93.8</v>
      </c>
      <c r="J237" s="12">
        <v>94.7</v>
      </c>
      <c r="K237" s="12">
        <v>94.7</v>
      </c>
      <c r="L237" s="12">
        <v>576.29999999999995</v>
      </c>
    </row>
    <row r="238" spans="1:12" ht="15.5" x14ac:dyDescent="0.35">
      <c r="A238" s="9">
        <v>80</v>
      </c>
      <c r="B238" s="14">
        <v>506</v>
      </c>
      <c r="C238" s="15" t="s">
        <v>47</v>
      </c>
      <c r="D238" s="15" t="s">
        <v>598</v>
      </c>
      <c r="E238" s="14" t="s">
        <v>457</v>
      </c>
      <c r="F238" s="12">
        <v>95.3</v>
      </c>
      <c r="G238" s="12">
        <v>96.8</v>
      </c>
      <c r="H238" s="12">
        <v>98</v>
      </c>
      <c r="I238" s="12">
        <v>91.7</v>
      </c>
      <c r="J238" s="12">
        <v>97.2</v>
      </c>
      <c r="K238" s="12">
        <v>95.7</v>
      </c>
      <c r="L238" s="12">
        <v>574.70000000000005</v>
      </c>
    </row>
    <row r="239" spans="1:12" ht="15.5" x14ac:dyDescent="0.35">
      <c r="A239" s="9">
        <v>81</v>
      </c>
      <c r="B239" s="14">
        <v>256</v>
      </c>
      <c r="C239" s="15" t="s">
        <v>622</v>
      </c>
      <c r="D239" s="15" t="s">
        <v>623</v>
      </c>
      <c r="E239" s="14" t="s">
        <v>457</v>
      </c>
      <c r="F239" s="12">
        <v>97.8</v>
      </c>
      <c r="G239" s="12">
        <v>94.5</v>
      </c>
      <c r="H239" s="12">
        <v>98.8</v>
      </c>
      <c r="I239" s="12">
        <v>92.5</v>
      </c>
      <c r="J239" s="12">
        <v>93.6</v>
      </c>
      <c r="K239" s="12">
        <v>95.6</v>
      </c>
      <c r="L239" s="12">
        <v>572.79999999999995</v>
      </c>
    </row>
    <row r="240" spans="1:12" ht="15.5" x14ac:dyDescent="0.35">
      <c r="A240" s="9">
        <v>82</v>
      </c>
      <c r="B240" s="14">
        <v>507</v>
      </c>
      <c r="C240" s="15" t="s">
        <v>21</v>
      </c>
      <c r="D240" s="15" t="s">
        <v>563</v>
      </c>
      <c r="E240" s="14" t="s">
        <v>460</v>
      </c>
      <c r="F240" s="12">
        <v>97.2</v>
      </c>
      <c r="G240" s="12">
        <v>98.9</v>
      </c>
      <c r="H240" s="12">
        <v>97.4</v>
      </c>
      <c r="I240" s="12">
        <v>88.4</v>
      </c>
      <c r="J240" s="12">
        <v>92.5</v>
      </c>
      <c r="K240" s="12">
        <v>98.3</v>
      </c>
      <c r="L240" s="12">
        <v>572.70000000000005</v>
      </c>
    </row>
    <row r="241" spans="1:12" ht="15.5" x14ac:dyDescent="0.35">
      <c r="A241" s="9">
        <v>83</v>
      </c>
      <c r="B241" s="14">
        <v>399</v>
      </c>
      <c r="C241" s="15" t="s">
        <v>67</v>
      </c>
      <c r="D241" s="15" t="s">
        <v>561</v>
      </c>
      <c r="E241" s="14" t="s">
        <v>457</v>
      </c>
      <c r="F241" s="12">
        <v>94.3</v>
      </c>
      <c r="G241" s="12">
        <v>97.9</v>
      </c>
      <c r="H241" s="12">
        <v>98.3</v>
      </c>
      <c r="I241" s="12">
        <v>92.9</v>
      </c>
      <c r="J241" s="12">
        <v>94.2</v>
      </c>
      <c r="K241" s="12">
        <v>93.4</v>
      </c>
      <c r="L241" s="12">
        <v>571</v>
      </c>
    </row>
    <row r="242" spans="1:12" ht="15.5" x14ac:dyDescent="0.35">
      <c r="A242" s="9">
        <v>84</v>
      </c>
      <c r="B242" s="14">
        <v>175</v>
      </c>
      <c r="C242" s="15" t="s">
        <v>767</v>
      </c>
      <c r="D242" s="15" t="s">
        <v>603</v>
      </c>
      <c r="E242" s="14" t="s">
        <v>457</v>
      </c>
      <c r="F242" s="12">
        <v>92.7</v>
      </c>
      <c r="G242" s="12">
        <v>92.1</v>
      </c>
      <c r="H242" s="12">
        <v>96.1</v>
      </c>
      <c r="I242" s="12">
        <v>96.7</v>
      </c>
      <c r="J242" s="12">
        <v>97.3</v>
      </c>
      <c r="K242" s="12">
        <v>94.6</v>
      </c>
      <c r="L242" s="12">
        <v>569.5</v>
      </c>
    </row>
    <row r="243" spans="1:12" ht="15.5" x14ac:dyDescent="0.35">
      <c r="A243" s="9">
        <v>85</v>
      </c>
      <c r="B243" s="14">
        <v>372</v>
      </c>
      <c r="C243" s="15" t="s">
        <v>200</v>
      </c>
      <c r="D243" s="15" t="s">
        <v>201</v>
      </c>
      <c r="E243" s="14" t="s">
        <v>461</v>
      </c>
      <c r="F243" s="12">
        <v>91.9</v>
      </c>
      <c r="G243" s="12">
        <v>97.5</v>
      </c>
      <c r="H243" s="12">
        <v>95.3</v>
      </c>
      <c r="I243" s="12">
        <v>93.5</v>
      </c>
      <c r="J243" s="12">
        <v>92.6</v>
      </c>
      <c r="K243" s="12">
        <v>96.7</v>
      </c>
      <c r="L243" s="12">
        <v>567.5</v>
      </c>
    </row>
    <row r="244" spans="1:12" ht="15.5" x14ac:dyDescent="0.35">
      <c r="A244" s="9">
        <v>86</v>
      </c>
      <c r="B244" s="14">
        <v>500</v>
      </c>
      <c r="C244" s="15" t="s">
        <v>119</v>
      </c>
      <c r="D244" s="15" t="s">
        <v>613</v>
      </c>
      <c r="E244" s="14" t="s">
        <v>461</v>
      </c>
      <c r="F244" s="12">
        <v>94.3</v>
      </c>
      <c r="G244" s="12">
        <v>96.4</v>
      </c>
      <c r="H244" s="12">
        <v>89.6</v>
      </c>
      <c r="I244" s="12">
        <v>95.8</v>
      </c>
      <c r="J244" s="12">
        <v>93.2</v>
      </c>
      <c r="K244" s="12">
        <v>97.1</v>
      </c>
      <c r="L244" s="12">
        <v>566.4</v>
      </c>
    </row>
    <row r="245" spans="1:12" ht="15.5" x14ac:dyDescent="0.35">
      <c r="A245" s="9">
        <v>87</v>
      </c>
      <c r="B245" s="14">
        <v>499</v>
      </c>
      <c r="C245" s="15" t="s">
        <v>79</v>
      </c>
      <c r="D245" s="15" t="s">
        <v>613</v>
      </c>
      <c r="E245" s="14" t="s">
        <v>461</v>
      </c>
      <c r="F245" s="12">
        <v>93</v>
      </c>
      <c r="G245" s="12">
        <v>96.4</v>
      </c>
      <c r="H245" s="12">
        <v>95.6</v>
      </c>
      <c r="I245" s="12">
        <v>91.8</v>
      </c>
      <c r="J245" s="12">
        <v>93</v>
      </c>
      <c r="K245" s="12">
        <v>96.2</v>
      </c>
      <c r="L245" s="12">
        <v>566</v>
      </c>
    </row>
    <row r="246" spans="1:12" ht="15.5" x14ac:dyDescent="0.35">
      <c r="A246" s="9">
        <v>88</v>
      </c>
      <c r="B246" s="14">
        <v>533</v>
      </c>
      <c r="C246" s="15" t="s">
        <v>631</v>
      </c>
      <c r="D246" s="15" t="s">
        <v>632</v>
      </c>
      <c r="E246" s="14" t="s">
        <v>457</v>
      </c>
      <c r="F246" s="12">
        <v>96.7</v>
      </c>
      <c r="G246" s="12">
        <v>96.6</v>
      </c>
      <c r="H246" s="12">
        <v>92.5</v>
      </c>
      <c r="I246" s="12">
        <v>95.7</v>
      </c>
      <c r="J246" s="12">
        <v>88.8</v>
      </c>
      <c r="K246" s="12">
        <v>94.1</v>
      </c>
      <c r="L246" s="12">
        <v>564.4</v>
      </c>
    </row>
    <row r="247" spans="1:12" ht="15.5" x14ac:dyDescent="0.35">
      <c r="A247" s="9">
        <v>89</v>
      </c>
      <c r="B247" s="14">
        <v>111</v>
      </c>
      <c r="C247" s="15" t="s">
        <v>503</v>
      </c>
      <c r="D247" s="15" t="s">
        <v>592</v>
      </c>
      <c r="E247" s="14" t="s">
        <v>457</v>
      </c>
      <c r="F247" s="12">
        <v>96.7</v>
      </c>
      <c r="G247" s="12">
        <v>95.4</v>
      </c>
      <c r="H247" s="12">
        <v>89.8</v>
      </c>
      <c r="I247" s="12">
        <v>94.8</v>
      </c>
      <c r="J247" s="12">
        <v>92.7</v>
      </c>
      <c r="K247" s="12">
        <v>94.8</v>
      </c>
      <c r="L247" s="12">
        <v>564.20000000000005</v>
      </c>
    </row>
    <row r="248" spans="1:12" ht="15.5" x14ac:dyDescent="0.35">
      <c r="A248" s="9">
        <v>90</v>
      </c>
      <c r="B248" s="14">
        <v>413</v>
      </c>
      <c r="C248" s="15" t="s">
        <v>636</v>
      </c>
      <c r="D248" s="15" t="s">
        <v>637</v>
      </c>
      <c r="E248" s="14" t="s">
        <v>457</v>
      </c>
      <c r="F248" s="12">
        <v>94.3</v>
      </c>
      <c r="G248" s="12">
        <v>94.3</v>
      </c>
      <c r="H248" s="12">
        <v>91.6</v>
      </c>
      <c r="I248" s="12">
        <v>95.6</v>
      </c>
      <c r="J248" s="12">
        <v>96.3</v>
      </c>
      <c r="K248" s="12">
        <v>91.9</v>
      </c>
      <c r="L248" s="12">
        <v>564</v>
      </c>
    </row>
    <row r="249" spans="1:12" ht="15.5" x14ac:dyDescent="0.35">
      <c r="A249" s="9">
        <v>91</v>
      </c>
      <c r="B249" s="14">
        <v>516</v>
      </c>
      <c r="C249" s="15" t="s">
        <v>116</v>
      </c>
      <c r="D249" s="15" t="s">
        <v>629</v>
      </c>
      <c r="E249" s="14" t="s">
        <v>460</v>
      </c>
      <c r="F249" s="12">
        <v>88.5</v>
      </c>
      <c r="G249" s="12">
        <v>93.4</v>
      </c>
      <c r="H249" s="12">
        <v>94.7</v>
      </c>
      <c r="I249" s="12">
        <v>97.8</v>
      </c>
      <c r="J249" s="12">
        <v>93.6</v>
      </c>
      <c r="K249" s="12">
        <v>94</v>
      </c>
      <c r="L249" s="12">
        <v>562</v>
      </c>
    </row>
    <row r="250" spans="1:12" ht="15.5" x14ac:dyDescent="0.35">
      <c r="A250" s="9">
        <v>92</v>
      </c>
      <c r="B250" s="14">
        <v>180</v>
      </c>
      <c r="C250" s="15" t="s">
        <v>334</v>
      </c>
      <c r="D250" s="15" t="s">
        <v>638</v>
      </c>
      <c r="E250" s="14" t="s">
        <v>457</v>
      </c>
      <c r="F250" s="12">
        <v>94.1</v>
      </c>
      <c r="G250" s="12">
        <v>90.5</v>
      </c>
      <c r="H250" s="12">
        <v>95</v>
      </c>
      <c r="I250" s="12">
        <v>89.9</v>
      </c>
      <c r="J250" s="12">
        <v>95.8</v>
      </c>
      <c r="K250" s="12">
        <v>96.5</v>
      </c>
      <c r="L250" s="12">
        <v>561.79999999999995</v>
      </c>
    </row>
    <row r="251" spans="1:12" ht="15.5" x14ac:dyDescent="0.35">
      <c r="A251" s="9">
        <v>93</v>
      </c>
      <c r="B251" s="14">
        <v>451</v>
      </c>
      <c r="C251" s="15" t="s">
        <v>61</v>
      </c>
      <c r="D251" s="15" t="s">
        <v>635</v>
      </c>
      <c r="E251" s="14" t="s">
        <v>461</v>
      </c>
      <c r="F251" s="12">
        <v>96.3</v>
      </c>
      <c r="G251" s="12">
        <v>92.8</v>
      </c>
      <c r="H251" s="12">
        <v>95.3</v>
      </c>
      <c r="I251" s="12">
        <v>90.1</v>
      </c>
      <c r="J251" s="12">
        <v>94.5</v>
      </c>
      <c r="K251" s="12">
        <v>92.4</v>
      </c>
      <c r="L251" s="12">
        <v>561.4</v>
      </c>
    </row>
    <row r="252" spans="1:12" ht="15.5" x14ac:dyDescent="0.35">
      <c r="A252" s="9">
        <v>94</v>
      </c>
      <c r="B252" s="14">
        <v>387</v>
      </c>
      <c r="C252" s="15" t="s">
        <v>98</v>
      </c>
      <c r="D252" s="15" t="s">
        <v>502</v>
      </c>
      <c r="E252" s="14" t="s">
        <v>457</v>
      </c>
      <c r="F252" s="12">
        <v>91.8</v>
      </c>
      <c r="G252" s="12">
        <v>90.5</v>
      </c>
      <c r="H252" s="12">
        <v>92.5</v>
      </c>
      <c r="I252" s="12">
        <v>93.3</v>
      </c>
      <c r="J252" s="12">
        <v>92.9</v>
      </c>
      <c r="K252" s="12">
        <v>97.7</v>
      </c>
      <c r="L252" s="12">
        <v>558.70000000000005</v>
      </c>
    </row>
    <row r="253" spans="1:12" ht="15.5" x14ac:dyDescent="0.35">
      <c r="A253" s="9">
        <v>95</v>
      </c>
      <c r="B253" s="14">
        <v>351</v>
      </c>
      <c r="C253" s="15" t="s">
        <v>601</v>
      </c>
      <c r="D253" s="15" t="s">
        <v>602</v>
      </c>
      <c r="E253" s="14" t="s">
        <v>457</v>
      </c>
      <c r="F253" s="12">
        <v>84.7</v>
      </c>
      <c r="G253" s="12">
        <v>95.5</v>
      </c>
      <c r="H253" s="12">
        <v>94.3</v>
      </c>
      <c r="I253" s="12">
        <v>96.4</v>
      </c>
      <c r="J253" s="12">
        <v>92.3</v>
      </c>
      <c r="K253" s="12">
        <v>95.2</v>
      </c>
      <c r="L253" s="12">
        <v>558.4</v>
      </c>
    </row>
    <row r="254" spans="1:12" ht="15.5" x14ac:dyDescent="0.35">
      <c r="A254" s="9">
        <v>96</v>
      </c>
      <c r="B254" s="14">
        <v>558</v>
      </c>
      <c r="C254" s="15" t="s">
        <v>490</v>
      </c>
      <c r="D254" s="15" t="s">
        <v>340</v>
      </c>
      <c r="E254" s="14" t="s">
        <v>457</v>
      </c>
      <c r="F254" s="12">
        <v>94.8</v>
      </c>
      <c r="G254" s="12">
        <v>90.7</v>
      </c>
      <c r="H254" s="12">
        <v>94</v>
      </c>
      <c r="I254" s="12">
        <v>89.8</v>
      </c>
      <c r="J254" s="12">
        <v>92.2</v>
      </c>
      <c r="K254" s="12">
        <v>91</v>
      </c>
      <c r="L254" s="12">
        <v>552.5</v>
      </c>
    </row>
    <row r="255" spans="1:12" ht="15.5" x14ac:dyDescent="0.35">
      <c r="A255" s="9">
        <v>97</v>
      </c>
      <c r="B255" s="14">
        <v>396</v>
      </c>
      <c r="C255" s="15" t="s">
        <v>60</v>
      </c>
      <c r="D255" s="15" t="s">
        <v>100</v>
      </c>
      <c r="E255" s="14" t="s">
        <v>462</v>
      </c>
      <c r="F255" s="12">
        <v>89</v>
      </c>
      <c r="G255" s="12">
        <v>92.4</v>
      </c>
      <c r="H255" s="12">
        <v>86.8</v>
      </c>
      <c r="I255" s="12">
        <v>94.7</v>
      </c>
      <c r="J255" s="12">
        <v>95.1</v>
      </c>
      <c r="K255" s="12">
        <v>93.4</v>
      </c>
      <c r="L255" s="12">
        <v>551.4</v>
      </c>
    </row>
    <row r="256" spans="1:12" ht="15.5" x14ac:dyDescent="0.35">
      <c r="A256" s="9">
        <v>98</v>
      </c>
      <c r="B256" s="14">
        <v>238</v>
      </c>
      <c r="C256" s="15" t="s">
        <v>73</v>
      </c>
      <c r="D256" s="15" t="s">
        <v>630</v>
      </c>
      <c r="E256" s="14" t="s">
        <v>457</v>
      </c>
      <c r="F256" s="12">
        <v>91.9</v>
      </c>
      <c r="G256" s="12">
        <v>87.4</v>
      </c>
      <c r="H256" s="12">
        <v>94</v>
      </c>
      <c r="I256" s="12">
        <v>92.5</v>
      </c>
      <c r="J256" s="12">
        <v>87.8</v>
      </c>
      <c r="K256" s="12">
        <v>95.5</v>
      </c>
      <c r="L256" s="12">
        <v>549.1</v>
      </c>
    </row>
    <row r="257" spans="1:12" ht="15.5" x14ac:dyDescent="0.35">
      <c r="A257" s="9">
        <v>99</v>
      </c>
      <c r="B257" s="14">
        <v>568</v>
      </c>
      <c r="C257" s="15" t="s">
        <v>590</v>
      </c>
      <c r="D257" s="15" t="s">
        <v>78</v>
      </c>
      <c r="E257" s="14" t="s">
        <v>461</v>
      </c>
      <c r="F257" s="12">
        <v>91.3</v>
      </c>
      <c r="G257" s="12">
        <v>96</v>
      </c>
      <c r="H257" s="12">
        <v>91.4</v>
      </c>
      <c r="I257" s="12">
        <v>89.9</v>
      </c>
      <c r="J257" s="12">
        <v>89</v>
      </c>
      <c r="K257" s="12">
        <v>90.4</v>
      </c>
      <c r="L257" s="12">
        <v>548</v>
      </c>
    </row>
    <row r="258" spans="1:12" ht="15.5" x14ac:dyDescent="0.35">
      <c r="A258" s="9">
        <v>100</v>
      </c>
      <c r="B258" s="14">
        <v>440</v>
      </c>
      <c r="C258" s="15" t="s">
        <v>590</v>
      </c>
      <c r="D258" s="15" t="s">
        <v>591</v>
      </c>
      <c r="E258" s="14" t="s">
        <v>460</v>
      </c>
      <c r="F258" s="12">
        <v>91.8</v>
      </c>
      <c r="G258" s="12">
        <v>92.7</v>
      </c>
      <c r="H258" s="12">
        <v>95</v>
      </c>
      <c r="I258" s="12">
        <v>80.900000000000006</v>
      </c>
      <c r="J258" s="12">
        <v>92.6</v>
      </c>
      <c r="K258" s="12">
        <v>94.9</v>
      </c>
      <c r="L258" s="12">
        <v>547.9</v>
      </c>
    </row>
    <row r="259" spans="1:12" ht="15.5" x14ac:dyDescent="0.35">
      <c r="A259" s="9">
        <v>101</v>
      </c>
      <c r="B259" s="14">
        <v>535</v>
      </c>
      <c r="C259" s="15" t="s">
        <v>578</v>
      </c>
      <c r="D259" s="15" t="s">
        <v>579</v>
      </c>
      <c r="E259" s="14" t="s">
        <v>461</v>
      </c>
      <c r="F259" s="12">
        <v>88.7</v>
      </c>
      <c r="G259" s="12">
        <v>87.3</v>
      </c>
      <c r="H259" s="12">
        <v>93.8</v>
      </c>
      <c r="I259" s="12">
        <v>96</v>
      </c>
      <c r="J259" s="12">
        <v>86.1</v>
      </c>
      <c r="K259" s="12">
        <v>94</v>
      </c>
      <c r="L259" s="12">
        <v>545.9</v>
      </c>
    </row>
    <row r="260" spans="1:12" ht="15.5" x14ac:dyDescent="0.35">
      <c r="A260" s="9">
        <v>102</v>
      </c>
      <c r="B260" s="14">
        <v>323</v>
      </c>
      <c r="C260" s="15" t="s">
        <v>575</v>
      </c>
      <c r="D260" s="15" t="s">
        <v>576</v>
      </c>
      <c r="E260" s="14" t="s">
        <v>460</v>
      </c>
      <c r="F260" s="12">
        <v>92.6</v>
      </c>
      <c r="G260" s="12">
        <v>94.4</v>
      </c>
      <c r="H260" s="12">
        <v>92.7</v>
      </c>
      <c r="I260" s="12">
        <v>81.599999999999994</v>
      </c>
      <c r="J260" s="12">
        <v>90</v>
      </c>
      <c r="K260" s="12">
        <v>93.9</v>
      </c>
      <c r="L260" s="12">
        <v>545.20000000000005</v>
      </c>
    </row>
    <row r="261" spans="1:12" ht="15.5" x14ac:dyDescent="0.35">
      <c r="A261" s="9">
        <v>103</v>
      </c>
      <c r="B261" s="14">
        <v>339</v>
      </c>
      <c r="C261" s="15" t="s">
        <v>227</v>
      </c>
      <c r="D261" s="15" t="s">
        <v>614</v>
      </c>
      <c r="E261" s="14" t="s">
        <v>457</v>
      </c>
      <c r="F261" s="12">
        <v>92.6</v>
      </c>
      <c r="G261" s="12">
        <v>89.3</v>
      </c>
      <c r="H261" s="12">
        <v>87.4</v>
      </c>
      <c r="I261" s="12">
        <v>96.9</v>
      </c>
      <c r="J261" s="12">
        <v>83.3</v>
      </c>
      <c r="K261" s="12">
        <v>95</v>
      </c>
      <c r="L261" s="12">
        <v>544.5</v>
      </c>
    </row>
    <row r="262" spans="1:12" ht="15.5" x14ac:dyDescent="0.35">
      <c r="A262" s="9">
        <v>104</v>
      </c>
      <c r="B262" s="14">
        <v>115</v>
      </c>
      <c r="C262" s="15" t="s">
        <v>565</v>
      </c>
      <c r="D262" s="15" t="s">
        <v>566</v>
      </c>
      <c r="E262" s="14" t="s">
        <v>461</v>
      </c>
      <c r="F262" s="12">
        <v>95.5</v>
      </c>
      <c r="G262" s="12">
        <v>92.8</v>
      </c>
      <c r="H262" s="12">
        <v>90.4</v>
      </c>
      <c r="I262" s="12">
        <v>85.4</v>
      </c>
      <c r="J262" s="12">
        <v>87.9</v>
      </c>
      <c r="K262" s="12">
        <v>86.7</v>
      </c>
      <c r="L262" s="12">
        <v>538.70000000000005</v>
      </c>
    </row>
    <row r="263" spans="1:12" ht="15.5" x14ac:dyDescent="0.35">
      <c r="A263" s="9">
        <v>105</v>
      </c>
      <c r="B263" s="14">
        <v>459</v>
      </c>
      <c r="C263" s="15" t="s">
        <v>30</v>
      </c>
      <c r="D263" s="15" t="s">
        <v>626</v>
      </c>
      <c r="E263" s="14" t="s">
        <v>457</v>
      </c>
      <c r="F263" s="12">
        <v>89.6</v>
      </c>
      <c r="G263" s="12">
        <v>91.2</v>
      </c>
      <c r="H263" s="12">
        <v>90.3</v>
      </c>
      <c r="I263" s="12">
        <v>90.1</v>
      </c>
      <c r="J263" s="12">
        <v>87.3</v>
      </c>
      <c r="K263" s="12">
        <v>88.5</v>
      </c>
      <c r="L263" s="12">
        <v>537</v>
      </c>
    </row>
    <row r="264" spans="1:12" ht="15.5" x14ac:dyDescent="0.35">
      <c r="A264" s="9">
        <v>106</v>
      </c>
      <c r="B264" s="14">
        <v>283</v>
      </c>
      <c r="C264" s="15" t="s">
        <v>195</v>
      </c>
      <c r="D264" s="15" t="s">
        <v>562</v>
      </c>
      <c r="E264" s="14" t="s">
        <v>457</v>
      </c>
      <c r="F264" s="12">
        <v>84.8</v>
      </c>
      <c r="G264" s="12">
        <v>83.4</v>
      </c>
      <c r="H264" s="12">
        <v>90.6</v>
      </c>
      <c r="I264" s="12">
        <v>94.6</v>
      </c>
      <c r="J264" s="12">
        <v>88.3</v>
      </c>
      <c r="K264" s="12">
        <v>85.6</v>
      </c>
      <c r="L264" s="12">
        <v>527.29999999999995</v>
      </c>
    </row>
    <row r="265" spans="1:12" ht="15.5" x14ac:dyDescent="0.35">
      <c r="A265" s="9">
        <v>107</v>
      </c>
      <c r="B265" s="14">
        <v>110</v>
      </c>
      <c r="C265" s="15" t="s">
        <v>627</v>
      </c>
      <c r="D265" s="15" t="s">
        <v>628</v>
      </c>
      <c r="E265" s="14" t="s">
        <v>457</v>
      </c>
      <c r="F265" s="12">
        <v>77.599999999999994</v>
      </c>
      <c r="G265" s="12">
        <v>84.6</v>
      </c>
      <c r="H265" s="12">
        <v>88.5</v>
      </c>
      <c r="I265" s="12">
        <v>88.2</v>
      </c>
      <c r="J265" s="12">
        <v>82.5</v>
      </c>
      <c r="K265" s="12">
        <v>83.9</v>
      </c>
      <c r="L265" s="12">
        <v>505.3</v>
      </c>
    </row>
    <row r="266" spans="1:12" ht="15.5" x14ac:dyDescent="0.35">
      <c r="A266" s="9">
        <v>108</v>
      </c>
      <c r="B266" s="14">
        <v>366</v>
      </c>
      <c r="C266" s="15" t="s">
        <v>599</v>
      </c>
      <c r="D266" s="15" t="s">
        <v>600</v>
      </c>
      <c r="E266" s="14" t="s">
        <v>457</v>
      </c>
      <c r="F266" s="12">
        <v>84.1</v>
      </c>
      <c r="G266" s="12">
        <v>81</v>
      </c>
      <c r="H266" s="12">
        <v>75.5</v>
      </c>
      <c r="I266" s="12">
        <v>83.4</v>
      </c>
      <c r="J266" s="12">
        <v>83.3</v>
      </c>
      <c r="K266" s="12">
        <v>85.5</v>
      </c>
      <c r="L266" s="12">
        <v>492.8</v>
      </c>
    </row>
    <row r="267" spans="1:12" ht="15.5" x14ac:dyDescent="0.35">
      <c r="A267" s="9">
        <v>109</v>
      </c>
      <c r="B267" s="14">
        <v>125</v>
      </c>
      <c r="C267" s="15" t="s">
        <v>610</v>
      </c>
      <c r="D267" s="15" t="s">
        <v>639</v>
      </c>
      <c r="E267" s="14" t="s">
        <v>457</v>
      </c>
      <c r="F267" s="12">
        <v>92.6</v>
      </c>
      <c r="G267" s="12">
        <v>91.5</v>
      </c>
      <c r="H267" s="12">
        <v>97.1</v>
      </c>
      <c r="I267" s="12">
        <v>90.5</v>
      </c>
      <c r="J267" s="12">
        <v>92.9</v>
      </c>
      <c r="K267" s="12" t="s">
        <v>814</v>
      </c>
      <c r="L267" s="12">
        <v>464.6</v>
      </c>
    </row>
  </sheetData>
  <sortState xmlns:xlrd2="http://schemas.microsoft.com/office/spreadsheetml/2017/richdata2" ref="B10:M17">
    <sortCondition descending="1" ref="M17"/>
  </sortState>
  <printOptions horizontalCentered="1"/>
  <pageMargins left="0.2" right="0.2" top="0.75" bottom="0.5" header="0.3" footer="0.3"/>
  <pageSetup scale="91" orientation="portrait" r:id="rId1"/>
  <rowBreaks count="2" manualBreakCount="2">
    <brk id="98" max="12" man="1"/>
    <brk id="1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969D-2D7B-4DB6-B0D9-2F365BB17E7F}">
  <dimension ref="A1:Y403"/>
  <sheetViews>
    <sheetView zoomScaleNormal="100" workbookViewId="0"/>
  </sheetViews>
  <sheetFormatPr defaultColWidth="8.81640625" defaultRowHeight="14.5" x14ac:dyDescent="0.35"/>
  <cols>
    <col min="1" max="1" width="5.6328125" customWidth="1"/>
    <col min="2" max="2" width="5.1796875" bestFit="1" customWidth="1"/>
    <col min="3" max="3" width="11.1796875" customWidth="1"/>
    <col min="4" max="4" width="16.36328125" customWidth="1"/>
    <col min="5" max="5" width="5.36328125" customWidth="1"/>
    <col min="6" max="9" width="7" bestFit="1" customWidth="1"/>
    <col min="10" max="10" width="8.36328125" bestFit="1" customWidth="1"/>
    <col min="11" max="12" width="7" bestFit="1" customWidth="1"/>
    <col min="13" max="13" width="8.36328125" bestFit="1" customWidth="1"/>
    <col min="14" max="19" width="2.453125" hidden="1" customWidth="1"/>
    <col min="20" max="20" width="4.36328125" hidden="1" customWidth="1"/>
    <col min="21" max="21" width="4" hidden="1" customWidth="1"/>
    <col min="22" max="22" width="4.36328125" hidden="1" customWidth="1"/>
    <col min="23" max="23" width="7.6328125" hidden="1" customWidth="1"/>
    <col min="24" max="24" width="7.453125" hidden="1" customWidth="1"/>
    <col min="25" max="25" width="4.81640625" hidden="1" customWidth="1"/>
  </cols>
  <sheetData>
    <row r="1" spans="1:24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18" x14ac:dyDescent="0.4">
      <c r="A2" s="1" t="s">
        <v>781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spans="1:24" s="17" customFormat="1" ht="18" x14ac:dyDescent="0.4">
      <c r="A5" s="17" t="s">
        <v>793</v>
      </c>
      <c r="E5" s="25" t="s">
        <v>825</v>
      </c>
      <c r="M5" s="24">
        <v>249.5</v>
      </c>
    </row>
    <row r="6" spans="1:24" s="17" customFormat="1" ht="18" x14ac:dyDescent="0.4">
      <c r="A6" s="17" t="s">
        <v>794</v>
      </c>
      <c r="E6" s="17" t="s">
        <v>826</v>
      </c>
      <c r="M6" s="24">
        <v>248.2</v>
      </c>
    </row>
    <row r="7" spans="1:24" s="17" customFormat="1" ht="18" x14ac:dyDescent="0.4">
      <c r="A7" s="17" t="s">
        <v>795</v>
      </c>
      <c r="E7" s="17" t="s">
        <v>827</v>
      </c>
      <c r="M7" s="24">
        <v>227.3</v>
      </c>
    </row>
    <row r="8" spans="1:24" s="17" customFormat="1" ht="18" x14ac:dyDescent="0.4"/>
    <row r="9" spans="1:24" ht="15.5" x14ac:dyDescent="0.35">
      <c r="A9" s="5" t="s">
        <v>782</v>
      </c>
      <c r="B9" s="5" t="s">
        <v>0</v>
      </c>
      <c r="C9" s="6" t="s">
        <v>1</v>
      </c>
      <c r="D9" s="6" t="s">
        <v>2</v>
      </c>
      <c r="E9" s="7" t="s">
        <v>3</v>
      </c>
      <c r="F9" s="7">
        <v>1</v>
      </c>
      <c r="G9" s="7">
        <v>2</v>
      </c>
      <c r="H9" s="7">
        <v>3</v>
      </c>
      <c r="I9" s="7">
        <v>4</v>
      </c>
      <c r="J9" s="7">
        <v>5</v>
      </c>
      <c r="K9" s="7">
        <v>6</v>
      </c>
      <c r="L9" s="7" t="s">
        <v>783</v>
      </c>
      <c r="M9" s="7" t="s">
        <v>785</v>
      </c>
      <c r="N9" s="7">
        <v>1</v>
      </c>
      <c r="O9" s="7">
        <v>2</v>
      </c>
      <c r="P9" s="7">
        <v>3</v>
      </c>
      <c r="Q9" s="7">
        <v>4</v>
      </c>
      <c r="R9" s="7">
        <v>5</v>
      </c>
      <c r="S9" s="7">
        <v>6</v>
      </c>
      <c r="T9" s="7" t="s">
        <v>784</v>
      </c>
      <c r="U9" s="7" t="s">
        <v>786</v>
      </c>
      <c r="V9" s="7" t="s">
        <v>787</v>
      </c>
      <c r="W9" s="7" t="s">
        <v>4</v>
      </c>
      <c r="X9" s="7" t="s">
        <v>5</v>
      </c>
    </row>
    <row r="10" spans="1:24" ht="15.5" x14ac:dyDescent="0.35">
      <c r="A10" s="9">
        <v>1</v>
      </c>
      <c r="B10" s="14">
        <v>550</v>
      </c>
      <c r="C10" s="15" t="s">
        <v>362</v>
      </c>
      <c r="D10" s="15" t="s">
        <v>363</v>
      </c>
      <c r="E10" s="14"/>
      <c r="F10" s="12">
        <v>105</v>
      </c>
      <c r="G10" s="12">
        <v>103.2</v>
      </c>
      <c r="H10" s="12">
        <v>104.4</v>
      </c>
      <c r="I10" s="12">
        <v>104.1</v>
      </c>
      <c r="J10" s="12">
        <v>105.1</v>
      </c>
      <c r="K10" s="12">
        <v>104.7</v>
      </c>
      <c r="L10" s="12">
        <v>626.5</v>
      </c>
      <c r="M10" s="12">
        <v>249.5</v>
      </c>
      <c r="N10" s="14"/>
      <c r="O10" s="14"/>
      <c r="P10" s="14"/>
      <c r="Q10" s="14"/>
      <c r="R10" s="14"/>
      <c r="S10" s="14"/>
      <c r="T10" s="14"/>
      <c r="U10" s="14"/>
      <c r="V10" s="14"/>
      <c r="X10" s="9" t="s">
        <v>274</v>
      </c>
    </row>
    <row r="11" spans="1:24" ht="15.5" x14ac:dyDescent="0.35">
      <c r="A11" s="9">
        <v>2</v>
      </c>
      <c r="B11" s="14">
        <v>120</v>
      </c>
      <c r="C11" s="15" t="s">
        <v>234</v>
      </c>
      <c r="D11" s="15" t="s">
        <v>352</v>
      </c>
      <c r="E11" s="14"/>
      <c r="F11" s="12">
        <v>104.4</v>
      </c>
      <c r="G11" s="12">
        <v>104</v>
      </c>
      <c r="H11" s="12">
        <v>103.5</v>
      </c>
      <c r="I11" s="12">
        <v>104.7</v>
      </c>
      <c r="J11" s="12">
        <v>104.8</v>
      </c>
      <c r="K11" s="12">
        <v>103.8</v>
      </c>
      <c r="L11" s="12">
        <v>625.20000000000005</v>
      </c>
      <c r="M11" s="12">
        <v>248.2</v>
      </c>
      <c r="N11" s="14"/>
      <c r="O11" s="14"/>
      <c r="P11" s="14"/>
      <c r="Q11" s="14"/>
      <c r="R11" s="14"/>
      <c r="S11" s="14"/>
      <c r="T11" s="14"/>
      <c r="U11" s="14"/>
      <c r="V11" s="14"/>
      <c r="X11" s="9" t="s">
        <v>274</v>
      </c>
    </row>
    <row r="12" spans="1:24" ht="15.5" x14ac:dyDescent="0.35">
      <c r="A12" s="9">
        <v>3</v>
      </c>
      <c r="B12" s="14">
        <v>504</v>
      </c>
      <c r="C12" s="15" t="s">
        <v>267</v>
      </c>
      <c r="D12" s="15" t="s">
        <v>641</v>
      </c>
      <c r="E12" s="14" t="s">
        <v>460</v>
      </c>
      <c r="F12" s="12">
        <v>103.9</v>
      </c>
      <c r="G12" s="12">
        <v>104.5</v>
      </c>
      <c r="H12" s="12">
        <v>104.2</v>
      </c>
      <c r="I12" s="12">
        <v>103.2</v>
      </c>
      <c r="J12" s="12">
        <v>103.8</v>
      </c>
      <c r="K12" s="12">
        <v>103</v>
      </c>
      <c r="L12" s="12">
        <v>622.6</v>
      </c>
      <c r="M12" s="12">
        <v>227.3</v>
      </c>
      <c r="N12" s="14"/>
      <c r="O12" s="14"/>
      <c r="P12" s="14"/>
      <c r="Q12" s="14"/>
      <c r="R12" s="14"/>
      <c r="S12" s="14"/>
      <c r="T12" s="14"/>
      <c r="U12" s="14"/>
      <c r="V12" s="14"/>
      <c r="X12" s="9" t="s">
        <v>274</v>
      </c>
    </row>
    <row r="13" spans="1:24" ht="15.5" x14ac:dyDescent="0.35">
      <c r="A13" s="9">
        <v>4</v>
      </c>
      <c r="B13" s="14">
        <v>368</v>
      </c>
      <c r="C13" s="15" t="s">
        <v>332</v>
      </c>
      <c r="D13" s="15" t="s">
        <v>359</v>
      </c>
      <c r="E13" s="14" t="s">
        <v>460</v>
      </c>
      <c r="F13" s="12">
        <v>104.2</v>
      </c>
      <c r="G13" s="12">
        <v>102.9</v>
      </c>
      <c r="H13" s="12">
        <v>103.8</v>
      </c>
      <c r="I13" s="12">
        <v>105.3</v>
      </c>
      <c r="J13" s="12">
        <v>102.8</v>
      </c>
      <c r="K13" s="12">
        <v>104.1</v>
      </c>
      <c r="L13" s="12">
        <v>623.1</v>
      </c>
      <c r="M13" s="12">
        <v>204.2</v>
      </c>
      <c r="N13" s="14"/>
      <c r="O13" s="14"/>
      <c r="P13" s="14"/>
      <c r="Q13" s="14"/>
      <c r="R13" s="14"/>
      <c r="S13" s="14"/>
      <c r="T13" s="14"/>
      <c r="U13" s="14"/>
      <c r="V13" s="14"/>
      <c r="X13" s="9" t="s">
        <v>274</v>
      </c>
    </row>
    <row r="14" spans="1:24" ht="15.5" x14ac:dyDescent="0.35">
      <c r="A14" s="9">
        <v>5</v>
      </c>
      <c r="B14" s="14">
        <v>363</v>
      </c>
      <c r="C14" s="15" t="s">
        <v>360</v>
      </c>
      <c r="D14" s="15" t="s">
        <v>361</v>
      </c>
      <c r="E14" s="14"/>
      <c r="F14" s="12">
        <v>103.6</v>
      </c>
      <c r="G14" s="12">
        <v>104.8</v>
      </c>
      <c r="H14" s="12">
        <v>104.8</v>
      </c>
      <c r="I14" s="12">
        <v>105.5</v>
      </c>
      <c r="J14" s="12">
        <v>103.9</v>
      </c>
      <c r="K14" s="12">
        <v>103.4</v>
      </c>
      <c r="L14" s="12">
        <v>626</v>
      </c>
      <c r="M14" s="12">
        <v>183.1</v>
      </c>
      <c r="N14" s="14"/>
      <c r="O14" s="14"/>
      <c r="P14" s="14"/>
      <c r="Q14" s="14"/>
      <c r="R14" s="14"/>
      <c r="S14" s="14"/>
      <c r="T14" s="14"/>
      <c r="U14" s="14"/>
      <c r="V14" s="14"/>
      <c r="X14" s="9" t="s">
        <v>274</v>
      </c>
    </row>
    <row r="15" spans="1:24" ht="15.5" x14ac:dyDescent="0.35">
      <c r="A15" s="9">
        <v>6</v>
      </c>
      <c r="B15" s="14">
        <v>546</v>
      </c>
      <c r="C15" s="15" t="s">
        <v>282</v>
      </c>
      <c r="D15" s="15" t="s">
        <v>433</v>
      </c>
      <c r="E15" s="14" t="s">
        <v>457</v>
      </c>
      <c r="F15" s="12">
        <v>104</v>
      </c>
      <c r="G15" s="12">
        <v>103.5</v>
      </c>
      <c r="H15" s="12">
        <v>104.1</v>
      </c>
      <c r="I15" s="12">
        <v>103.9</v>
      </c>
      <c r="J15" s="12">
        <v>104.8</v>
      </c>
      <c r="K15" s="12">
        <v>104.4</v>
      </c>
      <c r="L15" s="12">
        <v>624.70000000000005</v>
      </c>
      <c r="M15" s="12">
        <v>162.80000000000001</v>
      </c>
      <c r="N15" s="14"/>
      <c r="O15" s="14"/>
      <c r="P15" s="14"/>
      <c r="Q15" s="14"/>
      <c r="R15" s="14"/>
      <c r="S15" s="14"/>
      <c r="T15" s="14"/>
      <c r="U15" s="14"/>
      <c r="V15" s="14"/>
      <c r="X15" s="9" t="s">
        <v>274</v>
      </c>
    </row>
    <row r="16" spans="1:24" ht="15.5" x14ac:dyDescent="0.35">
      <c r="A16" s="9">
        <v>7</v>
      </c>
      <c r="B16" s="14">
        <v>391</v>
      </c>
      <c r="C16" s="15" t="s">
        <v>365</v>
      </c>
      <c r="D16" s="15" t="s">
        <v>366</v>
      </c>
      <c r="E16" s="14"/>
      <c r="F16" s="12">
        <v>103</v>
      </c>
      <c r="G16" s="12">
        <v>104.3</v>
      </c>
      <c r="H16" s="12">
        <v>102.1</v>
      </c>
      <c r="I16" s="12">
        <v>104.1</v>
      </c>
      <c r="J16" s="12">
        <v>104.2</v>
      </c>
      <c r="K16" s="12">
        <v>104.4</v>
      </c>
      <c r="L16" s="12">
        <v>622.1</v>
      </c>
      <c r="M16" s="12">
        <v>141.30000000000001</v>
      </c>
      <c r="N16" s="14"/>
      <c r="O16" s="14"/>
      <c r="P16" s="14"/>
      <c r="Q16" s="14"/>
      <c r="R16" s="14"/>
      <c r="S16" s="14"/>
      <c r="T16" s="14"/>
      <c r="U16" s="14"/>
      <c r="V16" s="14"/>
      <c r="W16" s="12"/>
      <c r="X16" s="9" t="s">
        <v>274</v>
      </c>
    </row>
    <row r="17" spans="1:24" ht="15.5" x14ac:dyDescent="0.35">
      <c r="A17" s="9">
        <v>8</v>
      </c>
      <c r="B17" s="14">
        <v>361</v>
      </c>
      <c r="C17" s="15" t="s">
        <v>364</v>
      </c>
      <c r="D17" s="15" t="s">
        <v>87</v>
      </c>
      <c r="E17" s="14" t="s">
        <v>460</v>
      </c>
      <c r="F17" s="12">
        <v>104.4</v>
      </c>
      <c r="G17" s="12">
        <v>103.7</v>
      </c>
      <c r="H17" s="12">
        <v>104.7</v>
      </c>
      <c r="I17" s="12">
        <v>104.4</v>
      </c>
      <c r="J17" s="12">
        <v>103.4</v>
      </c>
      <c r="K17" s="12">
        <v>102</v>
      </c>
      <c r="L17" s="12">
        <v>622.6</v>
      </c>
      <c r="M17" s="12">
        <v>121</v>
      </c>
      <c r="N17" s="14"/>
      <c r="O17" s="14"/>
      <c r="P17" s="14"/>
      <c r="Q17" s="14"/>
      <c r="R17" s="14"/>
      <c r="S17" s="14"/>
      <c r="T17" s="14"/>
      <c r="U17" s="14"/>
      <c r="V17" s="14"/>
      <c r="W17" s="12"/>
      <c r="X17" s="9" t="s">
        <v>274</v>
      </c>
    </row>
    <row r="18" spans="1:24" ht="15.5" x14ac:dyDescent="0.35">
      <c r="A18" s="9">
        <v>9</v>
      </c>
      <c r="B18" s="14">
        <v>518</v>
      </c>
      <c r="C18" s="15" t="s">
        <v>356</v>
      </c>
      <c r="D18" s="15" t="s">
        <v>357</v>
      </c>
      <c r="E18" s="14"/>
      <c r="F18" s="12">
        <v>103.2</v>
      </c>
      <c r="G18" s="12">
        <v>102.4</v>
      </c>
      <c r="H18" s="12">
        <v>104.6</v>
      </c>
      <c r="I18" s="12">
        <v>102.9</v>
      </c>
      <c r="J18" s="12">
        <v>105</v>
      </c>
      <c r="K18" s="12">
        <v>103.3</v>
      </c>
      <c r="L18" s="12">
        <v>621.4</v>
      </c>
      <c r="M18" s="12"/>
      <c r="N18" s="14"/>
      <c r="O18" s="14"/>
      <c r="P18" s="14"/>
      <c r="Q18" s="14"/>
      <c r="R18" s="14"/>
      <c r="S18" s="14"/>
      <c r="T18" s="14"/>
      <c r="U18" s="14"/>
      <c r="V18" s="14"/>
      <c r="W18" s="12"/>
      <c r="X18" s="10" t="s">
        <v>274</v>
      </c>
    </row>
    <row r="19" spans="1:24" ht="15.5" x14ac:dyDescent="0.35">
      <c r="A19" s="9">
        <v>10</v>
      </c>
      <c r="B19" s="14">
        <v>485</v>
      </c>
      <c r="C19" s="15" t="s">
        <v>338</v>
      </c>
      <c r="D19" s="15" t="s">
        <v>339</v>
      </c>
      <c r="E19" s="14" t="s">
        <v>460</v>
      </c>
      <c r="F19" s="12">
        <v>104.5</v>
      </c>
      <c r="G19" s="12">
        <v>104.7</v>
      </c>
      <c r="H19" s="12">
        <v>102.5</v>
      </c>
      <c r="I19" s="12">
        <v>102.2</v>
      </c>
      <c r="J19" s="12">
        <v>102.7</v>
      </c>
      <c r="K19" s="12">
        <v>104.7</v>
      </c>
      <c r="L19" s="12">
        <v>621.30000000000007</v>
      </c>
      <c r="M19" s="12"/>
      <c r="N19" s="14"/>
      <c r="O19" s="14"/>
      <c r="P19" s="14"/>
      <c r="Q19" s="14"/>
      <c r="R19" s="14"/>
      <c r="S19" s="14"/>
      <c r="T19" s="14"/>
      <c r="U19" s="14"/>
      <c r="V19" s="14"/>
      <c r="X19" s="9" t="s">
        <v>274</v>
      </c>
    </row>
    <row r="20" spans="1:24" ht="15.5" x14ac:dyDescent="0.35">
      <c r="A20" s="9">
        <v>11</v>
      </c>
      <c r="B20" s="14">
        <v>424</v>
      </c>
      <c r="C20" s="15" t="s">
        <v>234</v>
      </c>
      <c r="D20" s="15" t="s">
        <v>428</v>
      </c>
      <c r="E20" s="14" t="s">
        <v>460</v>
      </c>
      <c r="F20" s="12">
        <v>102.7</v>
      </c>
      <c r="G20" s="12">
        <v>104.3</v>
      </c>
      <c r="H20" s="12">
        <v>102.1</v>
      </c>
      <c r="I20" s="12">
        <v>103.6</v>
      </c>
      <c r="J20" s="12">
        <v>104.6</v>
      </c>
      <c r="K20" s="12">
        <v>103.9</v>
      </c>
      <c r="L20" s="12">
        <v>621.20000000000005</v>
      </c>
      <c r="M20" s="12"/>
      <c r="N20" s="14"/>
      <c r="O20" s="14"/>
      <c r="P20" s="14"/>
      <c r="Q20" s="14"/>
      <c r="R20" s="14"/>
      <c r="S20" s="14"/>
      <c r="T20" s="14"/>
      <c r="U20" s="14"/>
      <c r="V20" s="14"/>
      <c r="X20" s="9" t="s">
        <v>274</v>
      </c>
    </row>
    <row r="21" spans="1:24" ht="15.5" x14ac:dyDescent="0.35">
      <c r="A21" s="9">
        <v>12</v>
      </c>
      <c r="B21" s="14">
        <v>447</v>
      </c>
      <c r="C21" s="15" t="s">
        <v>247</v>
      </c>
      <c r="D21" s="15" t="s">
        <v>320</v>
      </c>
      <c r="E21" s="14" t="s">
        <v>460</v>
      </c>
      <c r="F21" s="12">
        <v>104.5</v>
      </c>
      <c r="G21" s="12">
        <v>103.4</v>
      </c>
      <c r="H21" s="12">
        <v>101.6</v>
      </c>
      <c r="I21" s="12">
        <v>103.9</v>
      </c>
      <c r="J21" s="12">
        <v>102.1</v>
      </c>
      <c r="K21" s="12">
        <v>104.5</v>
      </c>
      <c r="L21" s="12">
        <v>620</v>
      </c>
      <c r="M21" s="12"/>
      <c r="N21" s="14"/>
      <c r="O21" s="14"/>
      <c r="P21" s="14"/>
      <c r="Q21" s="14"/>
      <c r="R21" s="14"/>
      <c r="S21" s="14"/>
      <c r="T21" s="14"/>
      <c r="U21" s="14"/>
      <c r="V21" s="14"/>
      <c r="W21" s="12"/>
      <c r="X21" s="9" t="s">
        <v>274</v>
      </c>
    </row>
    <row r="22" spans="1:24" ht="15.5" x14ac:dyDescent="0.35">
      <c r="A22" s="9">
        <v>13</v>
      </c>
      <c r="B22" s="14">
        <v>526</v>
      </c>
      <c r="C22" s="15" t="s">
        <v>350</v>
      </c>
      <c r="D22" s="15" t="s">
        <v>351</v>
      </c>
      <c r="E22" s="14" t="s">
        <v>460</v>
      </c>
      <c r="F22" s="12">
        <v>103.1</v>
      </c>
      <c r="G22" s="12">
        <v>101.7</v>
      </c>
      <c r="H22" s="12">
        <v>102.4</v>
      </c>
      <c r="I22" s="12">
        <v>103.3</v>
      </c>
      <c r="J22" s="12">
        <v>104.6</v>
      </c>
      <c r="K22" s="12">
        <v>104.8</v>
      </c>
      <c r="L22" s="12">
        <v>619.9</v>
      </c>
      <c r="M22" s="12"/>
      <c r="N22" s="14"/>
      <c r="O22" s="14"/>
      <c r="P22" s="14"/>
      <c r="Q22" s="14"/>
      <c r="R22" s="14"/>
      <c r="S22" s="14"/>
      <c r="T22" s="14"/>
      <c r="U22" s="14"/>
      <c r="V22" s="14"/>
      <c r="X22" s="9" t="s">
        <v>274</v>
      </c>
    </row>
    <row r="23" spans="1:24" ht="15.5" x14ac:dyDescent="0.35">
      <c r="A23" s="9">
        <v>14</v>
      </c>
      <c r="B23" s="14">
        <v>547</v>
      </c>
      <c r="C23" s="15" t="s">
        <v>296</v>
      </c>
      <c r="D23" s="15" t="s">
        <v>685</v>
      </c>
      <c r="E23" s="14"/>
      <c r="F23" s="12">
        <v>103.3</v>
      </c>
      <c r="G23" s="12">
        <v>103.7</v>
      </c>
      <c r="H23" s="12">
        <v>103.3</v>
      </c>
      <c r="I23" s="12">
        <v>102.1</v>
      </c>
      <c r="J23" s="12">
        <v>104.3</v>
      </c>
      <c r="K23" s="12">
        <v>102.9</v>
      </c>
      <c r="L23" s="12">
        <v>619.6</v>
      </c>
      <c r="M23" s="12"/>
      <c r="N23" s="14"/>
      <c r="O23" s="14"/>
      <c r="P23" s="14"/>
      <c r="Q23" s="14"/>
      <c r="R23" s="14"/>
      <c r="S23" s="14"/>
      <c r="T23" s="14"/>
      <c r="U23" s="14"/>
      <c r="V23" s="14"/>
      <c r="X23" s="9" t="s">
        <v>274</v>
      </c>
    </row>
    <row r="24" spans="1:24" ht="15.5" x14ac:dyDescent="0.35">
      <c r="A24" s="9">
        <v>15</v>
      </c>
      <c r="B24" s="14">
        <v>245</v>
      </c>
      <c r="C24" s="15" t="s">
        <v>263</v>
      </c>
      <c r="D24" s="15" t="s">
        <v>211</v>
      </c>
      <c r="E24" s="14"/>
      <c r="F24" s="12">
        <v>104.1</v>
      </c>
      <c r="G24" s="12">
        <v>103.8</v>
      </c>
      <c r="H24" s="12">
        <v>102.3</v>
      </c>
      <c r="I24" s="12">
        <v>102.1</v>
      </c>
      <c r="J24" s="12">
        <v>103.4</v>
      </c>
      <c r="K24" s="12">
        <v>103.8</v>
      </c>
      <c r="L24" s="12">
        <v>619.5</v>
      </c>
      <c r="M24" s="12"/>
      <c r="N24" s="14"/>
      <c r="O24" s="14"/>
      <c r="P24" s="14"/>
      <c r="Q24" s="14"/>
      <c r="R24" s="14"/>
      <c r="S24" s="14"/>
      <c r="T24" s="14"/>
      <c r="U24" s="14"/>
      <c r="V24" s="14"/>
      <c r="X24" s="9" t="s">
        <v>274</v>
      </c>
    </row>
    <row r="25" spans="1:24" ht="15.5" x14ac:dyDescent="0.35">
      <c r="A25" s="9">
        <v>16</v>
      </c>
      <c r="B25" s="14">
        <v>229</v>
      </c>
      <c r="C25" s="15" t="s">
        <v>390</v>
      </c>
      <c r="D25" s="15" t="s">
        <v>391</v>
      </c>
      <c r="E25" s="14"/>
      <c r="F25" s="12">
        <v>102.7</v>
      </c>
      <c r="G25" s="12">
        <v>103.3</v>
      </c>
      <c r="H25" s="12">
        <v>103.6</v>
      </c>
      <c r="I25" s="12">
        <v>103.7</v>
      </c>
      <c r="J25" s="12">
        <v>104.2</v>
      </c>
      <c r="K25" s="12">
        <v>102</v>
      </c>
      <c r="L25" s="12">
        <v>619.5</v>
      </c>
      <c r="M25" s="12"/>
      <c r="N25" s="14"/>
      <c r="O25" s="14"/>
      <c r="P25" s="14"/>
      <c r="Q25" s="14"/>
      <c r="R25" s="14"/>
      <c r="S25" s="14"/>
      <c r="T25" s="14"/>
      <c r="U25" s="14"/>
      <c r="V25" s="14"/>
      <c r="X25" s="9" t="s">
        <v>274</v>
      </c>
    </row>
    <row r="26" spans="1:24" ht="15.5" x14ac:dyDescent="0.35">
      <c r="A26" s="9">
        <v>17</v>
      </c>
      <c r="B26" s="14">
        <v>325</v>
      </c>
      <c r="C26" s="15" t="s">
        <v>662</v>
      </c>
      <c r="D26" s="15" t="s">
        <v>663</v>
      </c>
      <c r="E26" s="14"/>
      <c r="F26" s="12">
        <v>103.1</v>
      </c>
      <c r="G26" s="12">
        <v>102.7</v>
      </c>
      <c r="H26" s="12">
        <v>103.7</v>
      </c>
      <c r="I26" s="12">
        <v>103.7</v>
      </c>
      <c r="J26" s="12">
        <v>103.3</v>
      </c>
      <c r="K26" s="12">
        <v>102.5</v>
      </c>
      <c r="L26" s="12">
        <v>619</v>
      </c>
      <c r="N26" s="14"/>
      <c r="O26" s="14"/>
      <c r="P26" s="14"/>
      <c r="Q26" s="14"/>
      <c r="R26" s="14"/>
      <c r="S26" s="14"/>
      <c r="T26" s="14"/>
      <c r="U26" s="14"/>
      <c r="V26" s="14"/>
      <c r="X26" s="9" t="s">
        <v>274</v>
      </c>
    </row>
    <row r="27" spans="1:24" ht="15.5" x14ac:dyDescent="0.35">
      <c r="A27" s="9">
        <v>18</v>
      </c>
      <c r="B27" s="14">
        <v>358</v>
      </c>
      <c r="C27" s="15" t="s">
        <v>332</v>
      </c>
      <c r="D27" s="15" t="s">
        <v>453</v>
      </c>
      <c r="E27" s="14" t="s">
        <v>460</v>
      </c>
      <c r="F27" s="12">
        <v>102.3</v>
      </c>
      <c r="G27" s="12">
        <v>103</v>
      </c>
      <c r="H27" s="12">
        <v>102.7</v>
      </c>
      <c r="I27" s="12">
        <v>104.3</v>
      </c>
      <c r="J27" s="12">
        <v>102.9</v>
      </c>
      <c r="K27" s="12">
        <v>103.4</v>
      </c>
      <c r="L27" s="12">
        <v>618.6</v>
      </c>
      <c r="N27" s="14"/>
      <c r="O27" s="14"/>
      <c r="P27" s="14"/>
      <c r="Q27" s="14"/>
      <c r="R27" s="14"/>
      <c r="S27" s="14"/>
      <c r="T27" s="14"/>
      <c r="U27" s="14"/>
      <c r="V27" s="14"/>
      <c r="X27" s="9" t="s">
        <v>274</v>
      </c>
    </row>
    <row r="28" spans="1:24" ht="15.5" x14ac:dyDescent="0.35">
      <c r="A28" s="9">
        <v>19</v>
      </c>
      <c r="B28" s="14">
        <v>513</v>
      </c>
      <c r="C28" s="15" t="s">
        <v>241</v>
      </c>
      <c r="D28" s="15" t="s">
        <v>752</v>
      </c>
      <c r="E28" s="14" t="s">
        <v>460</v>
      </c>
      <c r="F28" s="12">
        <v>101.3</v>
      </c>
      <c r="G28" s="12">
        <v>101.7</v>
      </c>
      <c r="H28" s="12">
        <v>104.6</v>
      </c>
      <c r="I28" s="12">
        <v>103</v>
      </c>
      <c r="J28" s="12">
        <v>103.7</v>
      </c>
      <c r="K28" s="12">
        <v>104</v>
      </c>
      <c r="L28" s="12">
        <v>618.30000000000007</v>
      </c>
      <c r="N28" s="14"/>
      <c r="O28" s="14"/>
      <c r="P28" s="14"/>
      <c r="Q28" s="14"/>
      <c r="R28" s="14"/>
      <c r="S28" s="14"/>
      <c r="T28" s="14"/>
      <c r="U28" s="14"/>
      <c r="V28" s="14"/>
      <c r="X28" s="9" t="s">
        <v>274</v>
      </c>
    </row>
    <row r="29" spans="1:24" ht="15.5" x14ac:dyDescent="0.35">
      <c r="A29" s="9">
        <v>20</v>
      </c>
      <c r="B29" s="14">
        <v>441</v>
      </c>
      <c r="C29" s="15" t="s">
        <v>353</v>
      </c>
      <c r="D29" s="15" t="s">
        <v>354</v>
      </c>
      <c r="E29" s="14" t="s">
        <v>460</v>
      </c>
      <c r="F29" s="12">
        <v>104.1</v>
      </c>
      <c r="G29" s="12">
        <v>102.8</v>
      </c>
      <c r="H29" s="12">
        <v>103.6</v>
      </c>
      <c r="I29" s="12">
        <v>102.9</v>
      </c>
      <c r="J29" s="12">
        <v>103.1</v>
      </c>
      <c r="K29" s="12">
        <v>101.7</v>
      </c>
      <c r="L29" s="12">
        <v>618.20000000000005</v>
      </c>
      <c r="N29" s="14"/>
      <c r="O29" s="14"/>
      <c r="P29" s="14"/>
      <c r="Q29" s="14"/>
      <c r="R29" s="14"/>
      <c r="S29" s="14"/>
      <c r="T29" s="14"/>
      <c r="U29" s="14"/>
      <c r="V29" s="14"/>
      <c r="X29" s="9" t="s">
        <v>274</v>
      </c>
    </row>
    <row r="30" spans="1:24" ht="15.5" x14ac:dyDescent="0.35">
      <c r="A30" s="9">
        <v>21</v>
      </c>
      <c r="B30" s="14">
        <v>369</v>
      </c>
      <c r="C30" s="15" t="s">
        <v>263</v>
      </c>
      <c r="D30" s="15" t="s">
        <v>355</v>
      </c>
      <c r="E30" s="14"/>
      <c r="F30" s="12">
        <v>103.6</v>
      </c>
      <c r="G30" s="12">
        <v>103.5</v>
      </c>
      <c r="H30" s="12">
        <v>103.4</v>
      </c>
      <c r="I30" s="12">
        <v>102.4</v>
      </c>
      <c r="J30" s="12">
        <v>104.2</v>
      </c>
      <c r="K30" s="12">
        <v>101.1</v>
      </c>
      <c r="L30" s="12">
        <v>618.20000000000005</v>
      </c>
      <c r="N30" s="14"/>
      <c r="O30" s="14"/>
      <c r="P30" s="14"/>
      <c r="Q30" s="14"/>
      <c r="R30" s="14"/>
      <c r="S30" s="14"/>
      <c r="T30" s="14"/>
      <c r="U30" s="14"/>
      <c r="V30" s="14"/>
      <c r="X30" s="9" t="s">
        <v>274</v>
      </c>
    </row>
    <row r="31" spans="1:24" ht="15.5" x14ac:dyDescent="0.35">
      <c r="A31" s="9">
        <v>22</v>
      </c>
      <c r="B31" s="14">
        <v>276</v>
      </c>
      <c r="C31" s="15" t="s">
        <v>318</v>
      </c>
      <c r="D31" s="15" t="s">
        <v>319</v>
      </c>
      <c r="E31" s="14" t="s">
        <v>460</v>
      </c>
      <c r="F31" s="12">
        <v>102.5</v>
      </c>
      <c r="G31" s="12">
        <v>103.7</v>
      </c>
      <c r="H31" s="12">
        <v>102.4</v>
      </c>
      <c r="I31" s="12">
        <v>102.8</v>
      </c>
      <c r="J31" s="12">
        <v>104.1</v>
      </c>
      <c r="K31" s="12">
        <v>102.2</v>
      </c>
      <c r="L31" s="12">
        <v>617.70000000000005</v>
      </c>
      <c r="N31" s="14"/>
      <c r="O31" s="14"/>
      <c r="P31" s="14"/>
      <c r="Q31" s="14"/>
      <c r="R31" s="14"/>
      <c r="S31" s="14"/>
      <c r="T31" s="14"/>
      <c r="U31" s="14"/>
      <c r="V31" s="14"/>
      <c r="X31" s="9" t="s">
        <v>274</v>
      </c>
    </row>
    <row r="32" spans="1:24" ht="15.5" x14ac:dyDescent="0.35">
      <c r="A32" s="9">
        <v>23</v>
      </c>
      <c r="B32" s="14">
        <v>471</v>
      </c>
      <c r="C32" s="15" t="s">
        <v>307</v>
      </c>
      <c r="D32" s="15" t="s">
        <v>308</v>
      </c>
      <c r="E32" s="14" t="s">
        <v>768</v>
      </c>
      <c r="F32" s="12">
        <v>103.3</v>
      </c>
      <c r="G32" s="12">
        <v>104.3</v>
      </c>
      <c r="H32" s="12">
        <v>101.7</v>
      </c>
      <c r="I32" s="12">
        <v>103.8</v>
      </c>
      <c r="J32" s="12">
        <v>102.6</v>
      </c>
      <c r="K32" s="12">
        <v>101.8</v>
      </c>
      <c r="L32" s="12">
        <v>617.5</v>
      </c>
      <c r="N32" s="14"/>
      <c r="O32" s="14"/>
      <c r="P32" s="14"/>
      <c r="Q32" s="14"/>
      <c r="R32" s="14"/>
      <c r="S32" s="14"/>
      <c r="T32" s="14"/>
      <c r="U32" s="14"/>
      <c r="V32" s="14"/>
      <c r="X32" s="9" t="s">
        <v>274</v>
      </c>
    </row>
    <row r="33" spans="1:24" ht="15.5" x14ac:dyDescent="0.35">
      <c r="A33" s="9">
        <v>24</v>
      </c>
      <c r="B33" s="14">
        <v>254</v>
      </c>
      <c r="C33" s="15" t="s">
        <v>286</v>
      </c>
      <c r="D33" s="15" t="s">
        <v>344</v>
      </c>
      <c r="E33" s="14" t="s">
        <v>460</v>
      </c>
      <c r="F33" s="12">
        <v>104.8</v>
      </c>
      <c r="G33" s="12">
        <v>101.2</v>
      </c>
      <c r="H33" s="12">
        <v>102.6</v>
      </c>
      <c r="I33" s="12">
        <v>103.2</v>
      </c>
      <c r="J33" s="12">
        <v>102.2</v>
      </c>
      <c r="K33" s="12">
        <v>103.3</v>
      </c>
      <c r="L33" s="12">
        <v>617.29999999999995</v>
      </c>
      <c r="N33" s="14"/>
      <c r="O33" s="14"/>
      <c r="P33" s="14"/>
      <c r="Q33" s="14"/>
      <c r="R33" s="14"/>
      <c r="S33" s="14"/>
      <c r="T33" s="14"/>
      <c r="U33" s="14"/>
      <c r="V33" s="14"/>
      <c r="X33" s="9" t="s">
        <v>274</v>
      </c>
    </row>
    <row r="34" spans="1:24" ht="15.5" x14ac:dyDescent="0.35">
      <c r="A34" s="9">
        <v>25</v>
      </c>
      <c r="B34" s="14">
        <v>427</v>
      </c>
      <c r="C34" s="15" t="s">
        <v>400</v>
      </c>
      <c r="D34" s="15" t="s">
        <v>401</v>
      </c>
      <c r="E34" s="14"/>
      <c r="F34" s="12">
        <v>102.9</v>
      </c>
      <c r="G34" s="12">
        <v>104</v>
      </c>
      <c r="H34" s="12">
        <v>102.2</v>
      </c>
      <c r="I34" s="12">
        <v>102.8</v>
      </c>
      <c r="J34" s="12">
        <v>101.9</v>
      </c>
      <c r="K34" s="12">
        <v>103.4</v>
      </c>
      <c r="L34" s="12">
        <v>617.20000000000005</v>
      </c>
      <c r="N34" s="14"/>
      <c r="O34" s="14"/>
      <c r="P34" s="14"/>
      <c r="Q34" s="14"/>
      <c r="R34" s="14"/>
      <c r="S34" s="14"/>
      <c r="T34" s="14"/>
      <c r="U34" s="14"/>
      <c r="V34" s="14"/>
      <c r="X34" s="9" t="s">
        <v>274</v>
      </c>
    </row>
    <row r="35" spans="1:24" ht="15.5" x14ac:dyDescent="0.35">
      <c r="A35" s="9">
        <v>26</v>
      </c>
      <c r="B35" s="14">
        <v>251</v>
      </c>
      <c r="C35" s="15" t="s">
        <v>368</v>
      </c>
      <c r="D35" s="15" t="s">
        <v>369</v>
      </c>
      <c r="E35" s="14" t="s">
        <v>460</v>
      </c>
      <c r="F35" s="12">
        <v>102.3</v>
      </c>
      <c r="G35" s="12">
        <v>102.6</v>
      </c>
      <c r="H35" s="12">
        <v>104.8</v>
      </c>
      <c r="I35" s="12">
        <v>102.7</v>
      </c>
      <c r="J35" s="12">
        <v>103.1</v>
      </c>
      <c r="K35" s="12">
        <v>101.7</v>
      </c>
      <c r="L35" s="12">
        <v>617.20000000000005</v>
      </c>
      <c r="N35" s="14"/>
      <c r="O35" s="14"/>
      <c r="P35" s="14"/>
      <c r="Q35" s="14"/>
      <c r="R35" s="14"/>
      <c r="S35" s="14"/>
      <c r="T35" s="14"/>
      <c r="U35" s="14"/>
      <c r="V35" s="14"/>
      <c r="X35" s="9" t="s">
        <v>274</v>
      </c>
    </row>
    <row r="36" spans="1:24" ht="15.5" x14ac:dyDescent="0.35">
      <c r="A36" s="9">
        <v>27</v>
      </c>
      <c r="B36" s="14">
        <v>188</v>
      </c>
      <c r="C36" s="15" t="s">
        <v>765</v>
      </c>
      <c r="D36" s="15" t="s">
        <v>766</v>
      </c>
      <c r="E36" s="14" t="s">
        <v>457</v>
      </c>
      <c r="F36" s="12">
        <v>102.4</v>
      </c>
      <c r="G36" s="12">
        <v>101</v>
      </c>
      <c r="H36" s="12">
        <v>104.2</v>
      </c>
      <c r="I36" s="12">
        <v>103.4</v>
      </c>
      <c r="J36" s="12">
        <v>102.4</v>
      </c>
      <c r="K36" s="12">
        <v>103.6</v>
      </c>
      <c r="L36" s="12">
        <v>617</v>
      </c>
      <c r="N36" s="14"/>
      <c r="O36" s="14"/>
      <c r="P36" s="14"/>
      <c r="Q36" s="14"/>
      <c r="R36" s="14"/>
      <c r="S36" s="14"/>
      <c r="T36" s="14"/>
      <c r="U36" s="14"/>
      <c r="V36" s="14"/>
      <c r="X36" s="9" t="s">
        <v>274</v>
      </c>
    </row>
    <row r="37" spans="1:24" ht="15.5" x14ac:dyDescent="0.35">
      <c r="A37" s="9">
        <v>28</v>
      </c>
      <c r="B37" s="14">
        <v>379</v>
      </c>
      <c r="C37" s="15" t="s">
        <v>244</v>
      </c>
      <c r="D37" s="15" t="s">
        <v>416</v>
      </c>
      <c r="E37" s="14" t="s">
        <v>457</v>
      </c>
      <c r="F37" s="12">
        <v>104.6</v>
      </c>
      <c r="G37" s="12">
        <v>100.2</v>
      </c>
      <c r="H37" s="12">
        <v>103</v>
      </c>
      <c r="I37" s="12">
        <v>102.9</v>
      </c>
      <c r="J37" s="12">
        <v>102.6</v>
      </c>
      <c r="K37" s="12">
        <v>103.6</v>
      </c>
      <c r="L37" s="12">
        <v>616.9</v>
      </c>
      <c r="N37" s="14"/>
      <c r="O37" s="14"/>
      <c r="P37" s="14"/>
      <c r="Q37" s="14"/>
      <c r="R37" s="14"/>
      <c r="S37" s="14"/>
      <c r="T37" s="14"/>
      <c r="U37" s="14"/>
      <c r="V37" s="14"/>
      <c r="X37" s="9" t="s">
        <v>274</v>
      </c>
    </row>
    <row r="38" spans="1:24" ht="15.5" x14ac:dyDescent="0.35">
      <c r="A38" s="9">
        <v>29</v>
      </c>
      <c r="B38" s="14">
        <v>279</v>
      </c>
      <c r="C38" s="15" t="s">
        <v>325</v>
      </c>
      <c r="D38" s="15" t="s">
        <v>326</v>
      </c>
      <c r="E38" s="14" t="s">
        <v>460</v>
      </c>
      <c r="F38" s="12">
        <v>103.8</v>
      </c>
      <c r="G38" s="12">
        <v>102.5</v>
      </c>
      <c r="H38" s="12">
        <v>101.2</v>
      </c>
      <c r="I38" s="12">
        <v>104.7</v>
      </c>
      <c r="J38" s="12">
        <v>102.7</v>
      </c>
      <c r="K38" s="12">
        <v>101.9</v>
      </c>
      <c r="L38" s="12">
        <v>616.79999999999995</v>
      </c>
      <c r="N38" s="14"/>
      <c r="O38" s="14"/>
      <c r="P38" s="14"/>
      <c r="Q38" s="14"/>
      <c r="R38" s="14"/>
      <c r="S38" s="14"/>
      <c r="T38" s="14"/>
      <c r="U38" s="14"/>
      <c r="V38" s="14"/>
      <c r="X38" s="9" t="s">
        <v>274</v>
      </c>
    </row>
    <row r="39" spans="1:24" ht="15.5" x14ac:dyDescent="0.35">
      <c r="A39" s="9">
        <v>30</v>
      </c>
      <c r="B39" s="14">
        <v>155</v>
      </c>
      <c r="C39" s="15" t="s">
        <v>240</v>
      </c>
      <c r="D39" s="15" t="s">
        <v>53</v>
      </c>
      <c r="E39" s="14" t="s">
        <v>460</v>
      </c>
      <c r="F39" s="12">
        <v>101.6</v>
      </c>
      <c r="G39" s="12">
        <v>102.5</v>
      </c>
      <c r="H39" s="12">
        <v>105.6</v>
      </c>
      <c r="I39" s="12">
        <v>101.2</v>
      </c>
      <c r="J39" s="12">
        <v>103.7</v>
      </c>
      <c r="K39" s="12">
        <v>102</v>
      </c>
      <c r="L39" s="12">
        <v>616.6</v>
      </c>
      <c r="N39" s="14"/>
      <c r="O39" s="14"/>
      <c r="P39" s="14"/>
      <c r="Q39" s="14"/>
      <c r="R39" s="14"/>
      <c r="S39" s="14"/>
      <c r="T39" s="14"/>
      <c r="U39" s="14"/>
      <c r="V39" s="14"/>
      <c r="X39" s="9" t="s">
        <v>274</v>
      </c>
    </row>
    <row r="40" spans="1:24" ht="15.5" x14ac:dyDescent="0.35">
      <c r="A40" s="9">
        <v>31</v>
      </c>
      <c r="B40" s="14">
        <v>244</v>
      </c>
      <c r="C40" s="15" t="s">
        <v>372</v>
      </c>
      <c r="D40" s="15" t="s">
        <v>373</v>
      </c>
      <c r="E40" s="14"/>
      <c r="F40" s="12">
        <v>104</v>
      </c>
      <c r="G40" s="12">
        <v>100.1</v>
      </c>
      <c r="H40" s="12">
        <v>102.6</v>
      </c>
      <c r="I40" s="12">
        <v>102.7</v>
      </c>
      <c r="J40" s="12">
        <v>104.7</v>
      </c>
      <c r="K40" s="12">
        <v>102.3</v>
      </c>
      <c r="L40" s="12">
        <v>616.4</v>
      </c>
      <c r="N40" s="14"/>
      <c r="O40" s="14"/>
      <c r="P40" s="14"/>
      <c r="Q40" s="14"/>
      <c r="R40" s="14"/>
      <c r="S40" s="14"/>
      <c r="T40" s="14"/>
      <c r="U40" s="14"/>
      <c r="V40" s="14"/>
      <c r="X40" s="9" t="s">
        <v>274</v>
      </c>
    </row>
    <row r="41" spans="1:24" ht="15.5" x14ac:dyDescent="0.35">
      <c r="A41" s="9">
        <v>32</v>
      </c>
      <c r="B41" s="14">
        <v>569</v>
      </c>
      <c r="C41" s="15" t="s">
        <v>358</v>
      </c>
      <c r="D41" s="15" t="s">
        <v>78</v>
      </c>
      <c r="E41" s="14" t="s">
        <v>457</v>
      </c>
      <c r="F41" s="12">
        <v>102.8</v>
      </c>
      <c r="G41" s="12">
        <v>99.7</v>
      </c>
      <c r="H41" s="12">
        <v>103.8</v>
      </c>
      <c r="I41" s="12">
        <v>102.6</v>
      </c>
      <c r="J41" s="12">
        <v>103.5</v>
      </c>
      <c r="K41" s="12">
        <v>103.5</v>
      </c>
      <c r="L41" s="12">
        <v>615.9</v>
      </c>
      <c r="N41" s="14"/>
      <c r="O41" s="14"/>
      <c r="P41" s="14"/>
      <c r="Q41" s="14"/>
      <c r="R41" s="14"/>
      <c r="S41" s="14"/>
      <c r="T41" s="14"/>
      <c r="U41" s="14"/>
      <c r="V41" s="14"/>
      <c r="X41" s="9" t="s">
        <v>274</v>
      </c>
    </row>
    <row r="42" spans="1:24" ht="15.5" x14ac:dyDescent="0.35">
      <c r="A42" s="9">
        <v>33</v>
      </c>
      <c r="B42" s="14">
        <v>548</v>
      </c>
      <c r="C42" s="15" t="s">
        <v>776</v>
      </c>
      <c r="D42" s="15" t="s">
        <v>327</v>
      </c>
      <c r="E42" s="14"/>
      <c r="F42" s="12">
        <v>102.8</v>
      </c>
      <c r="G42" s="12">
        <v>102.3</v>
      </c>
      <c r="H42" s="12">
        <v>102.8</v>
      </c>
      <c r="I42" s="12">
        <v>101.9</v>
      </c>
      <c r="J42" s="12">
        <v>104.6</v>
      </c>
      <c r="K42" s="12">
        <v>101.5</v>
      </c>
      <c r="L42" s="12">
        <v>615.9</v>
      </c>
      <c r="N42" s="14"/>
      <c r="O42" s="14"/>
      <c r="P42" s="14"/>
      <c r="Q42" s="14"/>
      <c r="R42" s="14"/>
      <c r="S42" s="14"/>
      <c r="T42" s="14"/>
      <c r="U42" s="14"/>
      <c r="V42" s="14"/>
      <c r="X42" s="9" t="s">
        <v>274</v>
      </c>
    </row>
    <row r="43" spans="1:24" ht="15.5" x14ac:dyDescent="0.35">
      <c r="A43" s="9">
        <v>34</v>
      </c>
      <c r="B43" s="14">
        <v>475</v>
      </c>
      <c r="C43" s="15" t="s">
        <v>305</v>
      </c>
      <c r="D43" s="15" t="s">
        <v>306</v>
      </c>
      <c r="E43" s="14"/>
      <c r="F43" s="12">
        <v>102.4</v>
      </c>
      <c r="G43" s="12">
        <v>103.1</v>
      </c>
      <c r="H43" s="12">
        <v>102.1</v>
      </c>
      <c r="I43" s="12">
        <v>102.9</v>
      </c>
      <c r="J43" s="12">
        <v>102.6</v>
      </c>
      <c r="K43" s="12">
        <v>102.4</v>
      </c>
      <c r="L43" s="12">
        <v>615.5</v>
      </c>
      <c r="N43" s="14"/>
      <c r="O43" s="14"/>
      <c r="P43" s="14"/>
      <c r="Q43" s="14"/>
      <c r="R43" s="14"/>
      <c r="S43" s="14"/>
      <c r="T43" s="14"/>
      <c r="U43" s="14"/>
      <c r="V43" s="14"/>
      <c r="X43" s="9" t="s">
        <v>274</v>
      </c>
    </row>
    <row r="44" spans="1:24" ht="15.5" x14ac:dyDescent="0.35">
      <c r="A44" s="9">
        <v>35</v>
      </c>
      <c r="B44" s="14">
        <v>197</v>
      </c>
      <c r="C44" s="15" t="s">
        <v>348</v>
      </c>
      <c r="D44" s="15" t="s">
        <v>349</v>
      </c>
      <c r="E44" s="14"/>
      <c r="F44" s="12">
        <v>101.4</v>
      </c>
      <c r="G44" s="12">
        <v>103.6</v>
      </c>
      <c r="H44" s="12">
        <v>104.1</v>
      </c>
      <c r="I44" s="12">
        <v>101.6</v>
      </c>
      <c r="J44" s="12">
        <v>102</v>
      </c>
      <c r="K44" s="12">
        <v>102.7</v>
      </c>
      <c r="L44" s="12">
        <v>615.40000000000009</v>
      </c>
      <c r="N44" s="14"/>
      <c r="O44" s="14"/>
      <c r="P44" s="14"/>
      <c r="Q44" s="14"/>
      <c r="R44" s="14"/>
      <c r="S44" s="14"/>
      <c r="T44" s="14"/>
      <c r="U44" s="14"/>
      <c r="V44" s="14"/>
      <c r="X44" s="9" t="s">
        <v>274</v>
      </c>
    </row>
    <row r="45" spans="1:24" ht="15.5" x14ac:dyDescent="0.35">
      <c r="A45" s="9">
        <v>36</v>
      </c>
      <c r="B45" s="14">
        <v>565</v>
      </c>
      <c r="C45" s="15" t="s">
        <v>698</v>
      </c>
      <c r="D45" s="15" t="s">
        <v>699</v>
      </c>
      <c r="E45" s="14" t="s">
        <v>460</v>
      </c>
      <c r="F45" s="12">
        <v>102.1</v>
      </c>
      <c r="G45" s="12">
        <v>101.5</v>
      </c>
      <c r="H45" s="12">
        <v>101.9</v>
      </c>
      <c r="I45" s="12">
        <v>102.5</v>
      </c>
      <c r="J45" s="12">
        <v>102.5</v>
      </c>
      <c r="K45" s="12">
        <v>104.3</v>
      </c>
      <c r="L45" s="12">
        <v>614.79999999999995</v>
      </c>
      <c r="N45" s="14"/>
      <c r="O45" s="14"/>
      <c r="P45" s="14"/>
      <c r="Q45" s="14"/>
      <c r="R45" s="14"/>
      <c r="S45" s="14"/>
      <c r="T45" s="14"/>
      <c r="U45" s="14"/>
      <c r="V45" s="14"/>
      <c r="X45" s="9" t="s">
        <v>274</v>
      </c>
    </row>
    <row r="46" spans="1:24" ht="15.5" x14ac:dyDescent="0.35">
      <c r="A46" s="9">
        <v>37</v>
      </c>
      <c r="B46" s="14">
        <v>294</v>
      </c>
      <c r="C46" s="15" t="s">
        <v>298</v>
      </c>
      <c r="D46" s="15" t="s">
        <v>703</v>
      </c>
      <c r="E46" s="14" t="s">
        <v>457</v>
      </c>
      <c r="F46" s="12">
        <v>102.4</v>
      </c>
      <c r="G46" s="12">
        <v>99.6</v>
      </c>
      <c r="H46" s="12">
        <v>104.1</v>
      </c>
      <c r="I46" s="12">
        <v>102.1</v>
      </c>
      <c r="J46" s="12">
        <v>104.6</v>
      </c>
      <c r="K46" s="12">
        <v>102</v>
      </c>
      <c r="L46" s="12">
        <v>614.79999999999995</v>
      </c>
      <c r="N46" s="14"/>
      <c r="O46" s="14"/>
      <c r="P46" s="14"/>
      <c r="Q46" s="14"/>
      <c r="R46" s="14"/>
      <c r="S46" s="14"/>
      <c r="T46" s="14"/>
      <c r="U46" s="14"/>
      <c r="V46" s="14"/>
      <c r="X46" s="9" t="s">
        <v>274</v>
      </c>
    </row>
    <row r="47" spans="1:24" ht="15.5" x14ac:dyDescent="0.35">
      <c r="A47" s="9">
        <v>38</v>
      </c>
      <c r="B47" s="14">
        <v>258</v>
      </c>
      <c r="C47" s="15" t="s">
        <v>332</v>
      </c>
      <c r="D47" s="15" t="s">
        <v>367</v>
      </c>
      <c r="E47" s="14"/>
      <c r="F47" s="12">
        <v>103.7</v>
      </c>
      <c r="G47" s="12">
        <v>101.2</v>
      </c>
      <c r="H47" s="12">
        <v>105.4</v>
      </c>
      <c r="I47" s="12">
        <v>98.7</v>
      </c>
      <c r="J47" s="12">
        <v>103</v>
      </c>
      <c r="K47" s="12">
        <v>102.6</v>
      </c>
      <c r="L47" s="12">
        <v>614.6</v>
      </c>
      <c r="N47" s="14"/>
      <c r="O47" s="14"/>
      <c r="P47" s="14"/>
      <c r="Q47" s="14"/>
      <c r="R47" s="14"/>
      <c r="S47" s="14"/>
      <c r="T47" s="14"/>
      <c r="U47" s="14"/>
      <c r="V47" s="14"/>
      <c r="X47" s="9" t="s">
        <v>274</v>
      </c>
    </row>
    <row r="48" spans="1:24" ht="15.5" x14ac:dyDescent="0.35">
      <c r="A48" s="9">
        <v>39</v>
      </c>
      <c r="B48" s="14">
        <v>517</v>
      </c>
      <c r="C48" s="15" t="s">
        <v>43</v>
      </c>
      <c r="D48" s="15" t="s">
        <v>150</v>
      </c>
      <c r="E48" s="14" t="s">
        <v>457</v>
      </c>
      <c r="F48" s="12">
        <v>102.7</v>
      </c>
      <c r="G48" s="12">
        <v>104.1</v>
      </c>
      <c r="H48" s="12">
        <v>103.4</v>
      </c>
      <c r="I48" s="12">
        <v>100.5</v>
      </c>
      <c r="J48" s="12">
        <v>101.5</v>
      </c>
      <c r="K48" s="12">
        <v>102.2</v>
      </c>
      <c r="L48" s="12">
        <v>614.40000000000009</v>
      </c>
      <c r="N48" s="14"/>
      <c r="O48" s="14"/>
      <c r="P48" s="14"/>
      <c r="Q48" s="14"/>
      <c r="R48" s="14"/>
      <c r="S48" s="14"/>
      <c r="T48" s="14"/>
      <c r="U48" s="14"/>
      <c r="V48" s="14"/>
      <c r="W48" s="12"/>
      <c r="X48" s="9" t="s">
        <v>274</v>
      </c>
    </row>
    <row r="49" spans="1:24" ht="15.5" x14ac:dyDescent="0.35">
      <c r="A49" s="9">
        <v>40</v>
      </c>
      <c r="B49" s="14">
        <v>483</v>
      </c>
      <c r="C49" s="15" t="s">
        <v>285</v>
      </c>
      <c r="D49" s="15" t="s">
        <v>648</v>
      </c>
      <c r="E49" s="14" t="s">
        <v>457</v>
      </c>
      <c r="F49" s="12">
        <v>102.7</v>
      </c>
      <c r="G49" s="12">
        <v>103</v>
      </c>
      <c r="H49" s="12">
        <v>102.3</v>
      </c>
      <c r="I49" s="12">
        <v>101.7</v>
      </c>
      <c r="J49" s="12">
        <v>102.7</v>
      </c>
      <c r="K49" s="12">
        <v>102</v>
      </c>
      <c r="L49" s="12">
        <v>614.4</v>
      </c>
      <c r="N49" s="14"/>
      <c r="O49" s="14"/>
      <c r="P49" s="14"/>
      <c r="Q49" s="14"/>
      <c r="R49" s="14"/>
      <c r="S49" s="14"/>
      <c r="T49" s="14"/>
      <c r="U49" s="14"/>
      <c r="V49" s="14"/>
      <c r="W49" s="13"/>
      <c r="X49" s="9" t="s">
        <v>274</v>
      </c>
    </row>
    <row r="50" spans="1:24" ht="15.75" customHeight="1" x14ac:dyDescent="0.35">
      <c r="A50" s="9">
        <v>41</v>
      </c>
      <c r="B50" s="14">
        <v>296</v>
      </c>
      <c r="C50" s="15" t="s">
        <v>415</v>
      </c>
      <c r="D50" s="15" t="s">
        <v>452</v>
      </c>
      <c r="E50" s="14" t="s">
        <v>460</v>
      </c>
      <c r="F50" s="12">
        <v>101.2</v>
      </c>
      <c r="G50" s="12">
        <v>102.8</v>
      </c>
      <c r="H50" s="12">
        <v>103.8</v>
      </c>
      <c r="I50" s="12">
        <v>103</v>
      </c>
      <c r="J50" s="12">
        <v>102.2</v>
      </c>
      <c r="K50" s="12">
        <v>101.1</v>
      </c>
      <c r="L50" s="12">
        <v>614.1</v>
      </c>
      <c r="N50" s="14"/>
      <c r="O50" s="14"/>
      <c r="P50" s="14"/>
      <c r="Q50" s="14"/>
      <c r="R50" s="14"/>
      <c r="S50" s="14"/>
      <c r="T50" s="14"/>
      <c r="U50" s="14"/>
      <c r="V50" s="14"/>
      <c r="W50" s="12"/>
      <c r="X50" s="9" t="s">
        <v>274</v>
      </c>
    </row>
    <row r="51" spans="1:24" ht="15.5" x14ac:dyDescent="0.35">
      <c r="A51" s="9">
        <v>42</v>
      </c>
      <c r="B51" s="14">
        <v>142</v>
      </c>
      <c r="C51" s="15" t="s">
        <v>286</v>
      </c>
      <c r="D51" s="15" t="s">
        <v>287</v>
      </c>
      <c r="E51" s="14" t="s">
        <v>460</v>
      </c>
      <c r="F51" s="12">
        <v>99.7</v>
      </c>
      <c r="G51" s="12">
        <v>102.5</v>
      </c>
      <c r="H51" s="12">
        <v>103.5</v>
      </c>
      <c r="I51" s="12">
        <v>105</v>
      </c>
      <c r="J51" s="12">
        <v>101.7</v>
      </c>
      <c r="K51" s="12">
        <v>101.5</v>
      </c>
      <c r="L51" s="12">
        <v>613.9</v>
      </c>
      <c r="N51" s="14"/>
      <c r="O51" s="14"/>
      <c r="P51" s="14"/>
      <c r="Q51" s="14"/>
      <c r="R51" s="14"/>
      <c r="S51" s="14"/>
      <c r="T51" s="14"/>
      <c r="U51" s="14"/>
      <c r="V51" s="14"/>
      <c r="W51" s="12"/>
      <c r="X51" s="9" t="s">
        <v>274</v>
      </c>
    </row>
    <row r="52" spans="1:24" ht="15.5" x14ac:dyDescent="0.35">
      <c r="A52" s="9">
        <v>43</v>
      </c>
      <c r="B52" s="14">
        <v>575</v>
      </c>
      <c r="C52" s="15" t="s">
        <v>309</v>
      </c>
      <c r="D52" s="15" t="s">
        <v>310</v>
      </c>
      <c r="E52" s="14" t="s">
        <v>457</v>
      </c>
      <c r="F52" s="12">
        <v>104</v>
      </c>
      <c r="G52" s="12">
        <v>102.4</v>
      </c>
      <c r="H52" s="12">
        <v>101.6</v>
      </c>
      <c r="I52" s="12">
        <v>102.4</v>
      </c>
      <c r="J52" s="12">
        <v>101.1</v>
      </c>
      <c r="K52" s="12">
        <v>101.6</v>
      </c>
      <c r="L52" s="12">
        <v>613.1</v>
      </c>
      <c r="N52" s="14"/>
      <c r="O52" s="14"/>
      <c r="P52" s="14"/>
      <c r="Q52" s="14"/>
      <c r="R52" s="14"/>
      <c r="S52" s="14"/>
      <c r="T52" s="14"/>
      <c r="U52" s="14"/>
      <c r="V52" s="14"/>
      <c r="W52" s="12"/>
      <c r="X52" s="9" t="s">
        <v>274</v>
      </c>
    </row>
    <row r="53" spans="1:24" ht="15.5" x14ac:dyDescent="0.35">
      <c r="A53" s="9">
        <v>44</v>
      </c>
      <c r="B53" s="14">
        <v>209</v>
      </c>
      <c r="C53" s="15" t="s">
        <v>656</v>
      </c>
      <c r="D53" s="15" t="s">
        <v>657</v>
      </c>
      <c r="E53" s="14" t="s">
        <v>460</v>
      </c>
      <c r="F53" s="12">
        <v>101.6</v>
      </c>
      <c r="G53" s="12">
        <v>104.3</v>
      </c>
      <c r="H53" s="12">
        <v>102.7</v>
      </c>
      <c r="I53" s="12">
        <v>101.2</v>
      </c>
      <c r="J53" s="12">
        <v>102.2</v>
      </c>
      <c r="K53" s="12">
        <v>101.1</v>
      </c>
      <c r="L53" s="12">
        <v>613.1</v>
      </c>
      <c r="N53" s="14"/>
      <c r="O53" s="14"/>
      <c r="P53" s="14"/>
      <c r="Q53" s="14"/>
      <c r="R53" s="14"/>
      <c r="S53" s="14"/>
      <c r="T53" s="14"/>
      <c r="U53" s="14"/>
      <c r="V53" s="14"/>
      <c r="W53" s="12"/>
      <c r="X53" s="9" t="s">
        <v>274</v>
      </c>
    </row>
    <row r="54" spans="1:24" ht="15.5" x14ac:dyDescent="0.35">
      <c r="A54" s="9">
        <v>45</v>
      </c>
      <c r="B54" s="14">
        <v>146</v>
      </c>
      <c r="C54" s="15" t="s">
        <v>419</v>
      </c>
      <c r="D54" s="15" t="s">
        <v>38</v>
      </c>
      <c r="E54" s="14" t="s">
        <v>457</v>
      </c>
      <c r="F54" s="12">
        <v>101.3</v>
      </c>
      <c r="G54" s="12">
        <v>102.9</v>
      </c>
      <c r="H54" s="12">
        <v>101.9</v>
      </c>
      <c r="I54" s="12">
        <v>101.3</v>
      </c>
      <c r="J54" s="12">
        <v>102.8</v>
      </c>
      <c r="K54" s="12">
        <v>102.7</v>
      </c>
      <c r="L54" s="12">
        <v>612.90000000000009</v>
      </c>
      <c r="N54" s="14"/>
      <c r="O54" s="14"/>
      <c r="P54" s="14"/>
      <c r="Q54" s="14"/>
      <c r="R54" s="14"/>
      <c r="S54" s="14"/>
      <c r="T54" s="14"/>
      <c r="U54" s="14"/>
      <c r="V54" s="14"/>
      <c r="W54" s="12"/>
      <c r="X54" s="9" t="s">
        <v>274</v>
      </c>
    </row>
    <row r="55" spans="1:24" ht="15.5" x14ac:dyDescent="0.35">
      <c r="A55" s="9">
        <v>46</v>
      </c>
      <c r="B55" s="14">
        <v>217</v>
      </c>
      <c r="C55" s="15" t="s">
        <v>263</v>
      </c>
      <c r="D55" s="15" t="s">
        <v>382</v>
      </c>
      <c r="E55" s="14" t="s">
        <v>457</v>
      </c>
      <c r="F55" s="12">
        <v>103.1</v>
      </c>
      <c r="G55" s="12">
        <v>101.2</v>
      </c>
      <c r="H55" s="12">
        <v>103.3</v>
      </c>
      <c r="I55" s="12">
        <v>100.6</v>
      </c>
      <c r="J55" s="12">
        <v>101.2</v>
      </c>
      <c r="K55" s="12">
        <v>103.4</v>
      </c>
      <c r="L55" s="12">
        <v>612.79999999999995</v>
      </c>
      <c r="N55" s="14"/>
      <c r="O55" s="14"/>
      <c r="P55" s="14"/>
      <c r="Q55" s="14"/>
      <c r="R55" s="14"/>
      <c r="S55" s="14"/>
      <c r="T55" s="14"/>
      <c r="U55" s="14"/>
      <c r="V55" s="14"/>
      <c r="W55" s="12"/>
      <c r="X55" s="9" t="s">
        <v>274</v>
      </c>
    </row>
    <row r="56" spans="1:24" ht="15.5" x14ac:dyDescent="0.35">
      <c r="A56" s="9">
        <v>47</v>
      </c>
      <c r="B56" s="14">
        <v>314</v>
      </c>
      <c r="C56" s="15" t="s">
        <v>370</v>
      </c>
      <c r="D56" s="15" t="s">
        <v>371</v>
      </c>
      <c r="E56" s="14" t="s">
        <v>460</v>
      </c>
      <c r="F56" s="12">
        <v>102.6</v>
      </c>
      <c r="G56" s="12">
        <v>101.1</v>
      </c>
      <c r="H56" s="12">
        <v>103.4</v>
      </c>
      <c r="I56" s="12">
        <v>101.7</v>
      </c>
      <c r="J56" s="12">
        <v>102.3</v>
      </c>
      <c r="K56" s="12">
        <v>101.7</v>
      </c>
      <c r="L56" s="12">
        <v>612.79999999999995</v>
      </c>
      <c r="N56" s="14"/>
      <c r="O56" s="14"/>
      <c r="P56" s="14"/>
      <c r="Q56" s="14"/>
      <c r="R56" s="14"/>
      <c r="S56" s="14"/>
      <c r="T56" s="14"/>
      <c r="U56" s="14"/>
      <c r="V56" s="14"/>
      <c r="W56" s="12"/>
      <c r="X56" s="9" t="s">
        <v>274</v>
      </c>
    </row>
    <row r="57" spans="1:24" ht="15.5" x14ac:dyDescent="0.35">
      <c r="A57" s="9">
        <v>48</v>
      </c>
      <c r="B57" s="14">
        <v>139</v>
      </c>
      <c r="C57" s="15" t="s">
        <v>289</v>
      </c>
      <c r="D57" s="15" t="s">
        <v>9</v>
      </c>
      <c r="E57" s="14" t="s">
        <v>460</v>
      </c>
      <c r="F57" s="12">
        <v>100</v>
      </c>
      <c r="G57" s="12">
        <v>102.8</v>
      </c>
      <c r="H57" s="12">
        <v>104.3</v>
      </c>
      <c r="I57" s="12">
        <v>100.9</v>
      </c>
      <c r="J57" s="12">
        <v>103.3</v>
      </c>
      <c r="K57" s="12">
        <v>101.5</v>
      </c>
      <c r="L57" s="12">
        <v>612.79999999999995</v>
      </c>
      <c r="N57" s="14"/>
      <c r="O57" s="14"/>
      <c r="P57" s="14"/>
      <c r="Q57" s="14"/>
      <c r="R57" s="14"/>
      <c r="S57" s="14"/>
      <c r="T57" s="14"/>
      <c r="U57" s="14"/>
      <c r="V57" s="14"/>
      <c r="W57" s="12"/>
      <c r="X57" s="9" t="s">
        <v>274</v>
      </c>
    </row>
    <row r="58" spans="1:24" ht="15.5" x14ac:dyDescent="0.35">
      <c r="A58" s="9">
        <v>49</v>
      </c>
      <c r="B58" s="14">
        <v>242</v>
      </c>
      <c r="C58" s="15" t="s">
        <v>324</v>
      </c>
      <c r="D58" s="15" t="s">
        <v>747</v>
      </c>
      <c r="E58" s="14" t="s">
        <v>769</v>
      </c>
      <c r="F58" s="12">
        <v>101.5</v>
      </c>
      <c r="G58" s="12">
        <v>101.8</v>
      </c>
      <c r="H58" s="12">
        <v>102.1</v>
      </c>
      <c r="I58" s="12">
        <v>104</v>
      </c>
      <c r="J58" s="12">
        <v>101.9</v>
      </c>
      <c r="K58" s="12">
        <v>101.2</v>
      </c>
      <c r="L58" s="12">
        <v>612.5</v>
      </c>
      <c r="N58" s="14"/>
      <c r="O58" s="14"/>
      <c r="P58" s="14"/>
      <c r="Q58" s="14"/>
      <c r="R58" s="14"/>
      <c r="S58" s="14"/>
      <c r="T58" s="14"/>
      <c r="U58" s="14"/>
      <c r="V58" s="14"/>
      <c r="W58" s="12"/>
      <c r="X58" s="9" t="s">
        <v>274</v>
      </c>
    </row>
    <row r="59" spans="1:24" ht="15.5" x14ac:dyDescent="0.35">
      <c r="A59" s="9">
        <v>50</v>
      </c>
      <c r="B59" s="14">
        <v>210</v>
      </c>
      <c r="C59" s="15" t="s">
        <v>332</v>
      </c>
      <c r="D59" s="15" t="s">
        <v>333</v>
      </c>
      <c r="E59" s="14" t="s">
        <v>460</v>
      </c>
      <c r="F59" s="12">
        <v>102.1</v>
      </c>
      <c r="G59" s="12">
        <v>101.7</v>
      </c>
      <c r="H59" s="12">
        <v>101</v>
      </c>
      <c r="I59" s="12">
        <v>101.8</v>
      </c>
      <c r="J59" s="12">
        <v>102</v>
      </c>
      <c r="K59" s="12">
        <v>103.8</v>
      </c>
      <c r="L59" s="12">
        <v>612.4</v>
      </c>
      <c r="N59" s="14"/>
      <c r="O59" s="14"/>
      <c r="P59" s="14"/>
      <c r="Q59" s="14"/>
      <c r="R59" s="14"/>
      <c r="S59" s="14"/>
      <c r="T59" s="14"/>
      <c r="U59" s="14"/>
      <c r="V59" s="14"/>
      <c r="W59" s="12"/>
      <c r="X59" s="9" t="s">
        <v>274</v>
      </c>
    </row>
    <row r="60" spans="1:24" ht="15.5" x14ac:dyDescent="0.35">
      <c r="A60" s="9">
        <v>51</v>
      </c>
      <c r="B60" s="14">
        <v>370</v>
      </c>
      <c r="C60" s="15" t="s">
        <v>299</v>
      </c>
      <c r="D60" s="15" t="s">
        <v>300</v>
      </c>
      <c r="E60" s="14" t="s">
        <v>460</v>
      </c>
      <c r="F60" s="12">
        <v>101</v>
      </c>
      <c r="G60" s="12">
        <v>103</v>
      </c>
      <c r="H60" s="12">
        <v>102</v>
      </c>
      <c r="I60" s="12">
        <v>101.8</v>
      </c>
      <c r="J60" s="12">
        <v>103</v>
      </c>
      <c r="K60" s="12">
        <v>101.6</v>
      </c>
      <c r="L60" s="12">
        <v>612.4</v>
      </c>
      <c r="N60" s="14"/>
      <c r="O60" s="14"/>
      <c r="P60" s="14"/>
      <c r="Q60" s="14"/>
      <c r="R60" s="14"/>
      <c r="S60" s="14"/>
      <c r="T60" s="14"/>
      <c r="U60" s="14"/>
      <c r="V60" s="14"/>
      <c r="X60" s="9" t="s">
        <v>274</v>
      </c>
    </row>
    <row r="61" spans="1:24" ht="15.5" x14ac:dyDescent="0.35">
      <c r="A61" s="9">
        <v>52</v>
      </c>
      <c r="B61" s="14">
        <v>408</v>
      </c>
      <c r="C61" s="15" t="s">
        <v>290</v>
      </c>
      <c r="D61" s="15" t="s">
        <v>291</v>
      </c>
      <c r="E61" s="14" t="s">
        <v>457</v>
      </c>
      <c r="F61" s="12">
        <v>101.4</v>
      </c>
      <c r="G61" s="12">
        <v>101.3</v>
      </c>
      <c r="H61" s="12">
        <v>99.4</v>
      </c>
      <c r="I61" s="12">
        <v>105.8</v>
      </c>
      <c r="J61" s="12">
        <v>101.8</v>
      </c>
      <c r="K61" s="12">
        <v>101.9</v>
      </c>
      <c r="L61" s="12">
        <v>611.6</v>
      </c>
      <c r="N61" s="14"/>
      <c r="O61" s="14"/>
      <c r="P61" s="14"/>
      <c r="Q61" s="14"/>
      <c r="R61" s="14"/>
      <c r="S61" s="14"/>
      <c r="T61" s="14"/>
      <c r="U61" s="14"/>
      <c r="V61" s="14"/>
      <c r="W61" s="12"/>
      <c r="X61" s="9" t="s">
        <v>274</v>
      </c>
    </row>
    <row r="62" spans="1:24" ht="15.5" x14ac:dyDescent="0.35">
      <c r="A62" s="9">
        <v>53</v>
      </c>
      <c r="B62" s="14">
        <v>497</v>
      </c>
      <c r="C62" s="15" t="s">
        <v>763</v>
      </c>
      <c r="D62" s="15" t="s">
        <v>764</v>
      </c>
      <c r="E62" s="14" t="s">
        <v>460</v>
      </c>
      <c r="F62" s="12">
        <v>104.1</v>
      </c>
      <c r="G62" s="12">
        <v>100.6</v>
      </c>
      <c r="H62" s="12">
        <v>102.3</v>
      </c>
      <c r="I62" s="12">
        <v>100.9</v>
      </c>
      <c r="J62" s="12">
        <v>100.3</v>
      </c>
      <c r="K62" s="12">
        <v>103.2</v>
      </c>
      <c r="L62" s="12">
        <v>611.4</v>
      </c>
      <c r="N62" s="14"/>
      <c r="O62" s="14"/>
      <c r="P62" s="14"/>
      <c r="Q62" s="14"/>
      <c r="R62" s="14"/>
      <c r="S62" s="14"/>
      <c r="T62" s="14"/>
      <c r="U62" s="14"/>
      <c r="V62" s="14"/>
      <c r="X62" s="9" t="s">
        <v>274</v>
      </c>
    </row>
    <row r="63" spans="1:24" ht="15.5" x14ac:dyDescent="0.35">
      <c r="A63" s="9">
        <v>54</v>
      </c>
      <c r="B63" s="14">
        <v>278</v>
      </c>
      <c r="C63" s="15" t="s">
        <v>420</v>
      </c>
      <c r="D63" s="15" t="s">
        <v>326</v>
      </c>
      <c r="E63" s="14" t="s">
        <v>457</v>
      </c>
      <c r="F63" s="12">
        <v>102.9</v>
      </c>
      <c r="G63" s="12">
        <v>99.4</v>
      </c>
      <c r="H63" s="12">
        <v>103.2</v>
      </c>
      <c r="I63" s="12">
        <v>102.2</v>
      </c>
      <c r="J63" s="12">
        <v>102.7</v>
      </c>
      <c r="K63" s="12">
        <v>101</v>
      </c>
      <c r="L63" s="12">
        <v>611.4</v>
      </c>
      <c r="N63" s="14"/>
      <c r="O63" s="14"/>
      <c r="P63" s="14"/>
      <c r="Q63" s="14"/>
      <c r="R63" s="14"/>
      <c r="S63" s="14"/>
      <c r="T63" s="14"/>
      <c r="U63" s="14"/>
      <c r="V63" s="14"/>
      <c r="W63" s="12"/>
      <c r="X63" s="9" t="s">
        <v>274</v>
      </c>
    </row>
    <row r="64" spans="1:24" ht="15.5" x14ac:dyDescent="0.35">
      <c r="A64" s="9">
        <v>55</v>
      </c>
      <c r="B64" s="14">
        <v>448</v>
      </c>
      <c r="C64" s="15" t="s">
        <v>334</v>
      </c>
      <c r="D64" s="15" t="s">
        <v>412</v>
      </c>
      <c r="E64" s="14"/>
      <c r="F64" s="12">
        <v>101.3</v>
      </c>
      <c r="G64" s="12">
        <v>102.8</v>
      </c>
      <c r="H64" s="12">
        <v>101.7</v>
      </c>
      <c r="I64" s="12">
        <v>102.3</v>
      </c>
      <c r="J64" s="12">
        <v>100.3</v>
      </c>
      <c r="K64" s="12">
        <v>102.5</v>
      </c>
      <c r="L64" s="12">
        <v>610.90000000000009</v>
      </c>
      <c r="N64" s="14"/>
      <c r="O64" s="14"/>
      <c r="P64" s="14"/>
      <c r="Q64" s="14"/>
      <c r="R64" s="14"/>
      <c r="S64" s="14"/>
      <c r="T64" s="14"/>
      <c r="U64" s="14"/>
      <c r="V64" s="14"/>
      <c r="W64" s="12"/>
      <c r="X64" s="9" t="s">
        <v>274</v>
      </c>
    </row>
    <row r="65" spans="1:24" ht="15.5" x14ac:dyDescent="0.35">
      <c r="A65" s="9">
        <v>56</v>
      </c>
      <c r="B65" s="14">
        <v>272</v>
      </c>
      <c r="C65" s="15" t="s">
        <v>540</v>
      </c>
      <c r="D65" s="15" t="s">
        <v>694</v>
      </c>
      <c r="E65" s="14" t="s">
        <v>460</v>
      </c>
      <c r="F65" s="12">
        <v>102.3</v>
      </c>
      <c r="G65" s="12">
        <v>101.2</v>
      </c>
      <c r="H65" s="12">
        <v>100.5</v>
      </c>
      <c r="I65" s="12">
        <v>100.5</v>
      </c>
      <c r="J65" s="12">
        <v>102.8</v>
      </c>
      <c r="K65" s="12">
        <v>103.6</v>
      </c>
      <c r="L65" s="12">
        <v>610.9</v>
      </c>
      <c r="N65" s="14"/>
      <c r="O65" s="14"/>
      <c r="P65" s="14"/>
      <c r="Q65" s="14"/>
      <c r="R65" s="14"/>
      <c r="S65" s="14"/>
      <c r="T65" s="14"/>
      <c r="U65" s="14"/>
      <c r="V65" s="14"/>
      <c r="W65" s="12"/>
      <c r="X65" s="9" t="s">
        <v>274</v>
      </c>
    </row>
    <row r="66" spans="1:24" ht="15.5" x14ac:dyDescent="0.35">
      <c r="A66" s="9">
        <v>57</v>
      </c>
      <c r="B66" s="14">
        <v>337</v>
      </c>
      <c r="C66" s="15" t="s">
        <v>265</v>
      </c>
      <c r="D66" s="15" t="s">
        <v>668</v>
      </c>
      <c r="E66" s="14" t="s">
        <v>457</v>
      </c>
      <c r="F66" s="12">
        <v>103.9</v>
      </c>
      <c r="G66" s="12">
        <v>100.4</v>
      </c>
      <c r="H66" s="12">
        <v>102.7</v>
      </c>
      <c r="I66" s="12">
        <v>101.2</v>
      </c>
      <c r="J66" s="12">
        <v>102.9</v>
      </c>
      <c r="K66" s="12">
        <v>99.8</v>
      </c>
      <c r="L66" s="12">
        <v>610.9</v>
      </c>
      <c r="N66" s="14"/>
      <c r="O66" s="14"/>
      <c r="P66" s="14"/>
      <c r="Q66" s="14"/>
      <c r="R66" s="14"/>
      <c r="S66" s="14"/>
      <c r="T66" s="14"/>
      <c r="U66" s="14"/>
      <c r="V66" s="14"/>
      <c r="W66" s="12"/>
      <c r="X66" s="9" t="s">
        <v>274</v>
      </c>
    </row>
    <row r="67" spans="1:24" ht="15.5" x14ac:dyDescent="0.35">
      <c r="A67" s="9">
        <v>58</v>
      </c>
      <c r="B67" s="14">
        <v>264</v>
      </c>
      <c r="C67" s="15" t="s">
        <v>267</v>
      </c>
      <c r="D67" s="15" t="s">
        <v>294</v>
      </c>
      <c r="E67" s="14" t="s">
        <v>460</v>
      </c>
      <c r="F67" s="12">
        <v>99.7</v>
      </c>
      <c r="G67" s="12">
        <v>102.8</v>
      </c>
      <c r="H67" s="12">
        <v>101.5</v>
      </c>
      <c r="I67" s="12">
        <v>102.2</v>
      </c>
      <c r="J67" s="12">
        <v>102</v>
      </c>
      <c r="K67" s="12">
        <v>102.6</v>
      </c>
      <c r="L67" s="12">
        <v>610.79999999999995</v>
      </c>
      <c r="N67" s="14"/>
      <c r="O67" s="14"/>
      <c r="P67" s="14"/>
      <c r="Q67" s="14"/>
      <c r="R67" s="14"/>
      <c r="S67" s="14"/>
      <c r="T67" s="14"/>
      <c r="U67" s="14"/>
      <c r="V67" s="14"/>
      <c r="W67" s="12"/>
      <c r="X67" s="9" t="s">
        <v>274</v>
      </c>
    </row>
    <row r="68" spans="1:24" ht="15.5" x14ac:dyDescent="0.35">
      <c r="A68" s="9">
        <v>59</v>
      </c>
      <c r="B68" s="14">
        <v>576</v>
      </c>
      <c r="C68" s="15" t="s">
        <v>776</v>
      </c>
      <c r="D68" s="15" t="s">
        <v>778</v>
      </c>
      <c r="E68" s="14" t="s">
        <v>460</v>
      </c>
      <c r="F68" s="12">
        <v>102.1</v>
      </c>
      <c r="G68" s="12">
        <v>101.2</v>
      </c>
      <c r="H68" s="12">
        <v>101.3</v>
      </c>
      <c r="I68" s="12">
        <v>103.6</v>
      </c>
      <c r="J68" s="12">
        <v>102.1</v>
      </c>
      <c r="K68" s="12">
        <v>100.4</v>
      </c>
      <c r="L68" s="12">
        <v>610.70000000000005</v>
      </c>
      <c r="N68" s="14"/>
      <c r="O68" s="14"/>
      <c r="P68" s="14"/>
      <c r="Q68" s="14"/>
      <c r="R68" s="14"/>
      <c r="S68" s="14"/>
      <c r="T68" s="14"/>
      <c r="U68" s="14"/>
      <c r="V68" s="14"/>
      <c r="W68" s="12"/>
      <c r="X68" s="9" t="s">
        <v>274</v>
      </c>
    </row>
    <row r="69" spans="1:24" ht="15.5" x14ac:dyDescent="0.35">
      <c r="A69" s="9">
        <v>60</v>
      </c>
      <c r="B69" s="14">
        <v>540</v>
      </c>
      <c r="C69" s="15" t="s">
        <v>302</v>
      </c>
      <c r="D69" s="15" t="s">
        <v>303</v>
      </c>
      <c r="E69" s="14"/>
      <c r="F69" s="12">
        <v>101.1</v>
      </c>
      <c r="G69" s="12">
        <v>100.6</v>
      </c>
      <c r="H69" s="12">
        <v>104.4</v>
      </c>
      <c r="I69" s="12">
        <v>102</v>
      </c>
      <c r="J69" s="12">
        <v>102.1</v>
      </c>
      <c r="K69" s="12">
        <v>100.4</v>
      </c>
      <c r="L69" s="12">
        <v>610.6</v>
      </c>
      <c r="N69" s="14"/>
      <c r="O69" s="14"/>
      <c r="P69" s="14"/>
      <c r="Q69" s="14"/>
      <c r="R69" s="14"/>
      <c r="S69" s="14"/>
      <c r="T69" s="14"/>
      <c r="U69" s="14"/>
      <c r="V69" s="14"/>
      <c r="W69" s="12"/>
      <c r="X69" s="9" t="s">
        <v>274</v>
      </c>
    </row>
    <row r="70" spans="1:24" ht="15.5" x14ac:dyDescent="0.35">
      <c r="A70" s="9">
        <v>61</v>
      </c>
      <c r="B70" s="14">
        <v>162</v>
      </c>
      <c r="C70" s="15" t="s">
        <v>321</v>
      </c>
      <c r="D70" s="15" t="s">
        <v>322</v>
      </c>
      <c r="E70" s="14" t="s">
        <v>460</v>
      </c>
      <c r="F70" s="12">
        <v>103</v>
      </c>
      <c r="G70" s="12">
        <v>101.7</v>
      </c>
      <c r="H70" s="12">
        <v>100.1</v>
      </c>
      <c r="I70" s="12">
        <v>102</v>
      </c>
      <c r="J70" s="12">
        <v>103.8</v>
      </c>
      <c r="K70" s="12">
        <v>99.8</v>
      </c>
      <c r="L70" s="12">
        <v>610.4</v>
      </c>
      <c r="N70" s="14"/>
      <c r="O70" s="14"/>
      <c r="P70" s="14"/>
      <c r="Q70" s="14"/>
      <c r="R70" s="14"/>
      <c r="S70" s="14"/>
      <c r="T70" s="14"/>
      <c r="U70" s="14"/>
      <c r="V70" s="14"/>
      <c r="W70" s="12"/>
      <c r="X70" s="9" t="s">
        <v>274</v>
      </c>
    </row>
    <row r="71" spans="1:24" ht="15.5" x14ac:dyDescent="0.35">
      <c r="A71" s="9">
        <v>62</v>
      </c>
      <c r="B71" s="14">
        <v>158</v>
      </c>
      <c r="C71" s="15" t="s">
        <v>732</v>
      </c>
      <c r="D71" s="15" t="s">
        <v>733</v>
      </c>
      <c r="E71" s="14" t="s">
        <v>461</v>
      </c>
      <c r="F71" s="12">
        <v>101.1</v>
      </c>
      <c r="G71" s="12">
        <v>101.5</v>
      </c>
      <c r="H71" s="12">
        <v>101.5</v>
      </c>
      <c r="I71" s="12">
        <v>100.2</v>
      </c>
      <c r="J71" s="12">
        <v>101.1</v>
      </c>
      <c r="K71" s="12">
        <v>104.7</v>
      </c>
      <c r="L71" s="12">
        <v>610.1</v>
      </c>
      <c r="N71" s="14"/>
      <c r="O71" s="14"/>
      <c r="P71" s="14"/>
      <c r="Q71" s="14"/>
      <c r="R71" s="14"/>
      <c r="S71" s="14"/>
      <c r="T71" s="14"/>
      <c r="U71" s="14"/>
      <c r="V71" s="14"/>
      <c r="X71" s="9" t="s">
        <v>274</v>
      </c>
    </row>
    <row r="72" spans="1:24" ht="15.5" x14ac:dyDescent="0.35">
      <c r="A72" s="9">
        <v>63</v>
      </c>
      <c r="B72" s="14">
        <v>309</v>
      </c>
      <c r="C72" s="15" t="s">
        <v>440</v>
      </c>
      <c r="D72" s="15" t="s">
        <v>441</v>
      </c>
      <c r="E72" s="14" t="s">
        <v>457</v>
      </c>
      <c r="F72" s="12">
        <v>101.9</v>
      </c>
      <c r="G72" s="12">
        <v>100.4</v>
      </c>
      <c r="H72" s="12">
        <v>101.9</v>
      </c>
      <c r="I72" s="12">
        <v>103.3</v>
      </c>
      <c r="J72" s="12">
        <v>99.3</v>
      </c>
      <c r="K72" s="12">
        <v>103.2</v>
      </c>
      <c r="L72" s="12">
        <v>610</v>
      </c>
      <c r="N72" s="14"/>
      <c r="O72" s="14"/>
      <c r="P72" s="14"/>
      <c r="Q72" s="14"/>
      <c r="R72" s="14"/>
      <c r="S72" s="14"/>
      <c r="T72" s="14"/>
      <c r="U72" s="14"/>
      <c r="V72" s="14"/>
      <c r="W72" s="12"/>
      <c r="X72" s="9" t="s">
        <v>274</v>
      </c>
    </row>
    <row r="73" spans="1:24" ht="15.5" x14ac:dyDescent="0.35">
      <c r="A73" s="9">
        <v>64</v>
      </c>
      <c r="B73" s="14">
        <v>417</v>
      </c>
      <c r="C73" s="15" t="s">
        <v>417</v>
      </c>
      <c r="D73" s="15" t="s">
        <v>418</v>
      </c>
      <c r="E73" s="14" t="s">
        <v>457</v>
      </c>
      <c r="F73" s="12">
        <v>102.4</v>
      </c>
      <c r="G73" s="12">
        <v>100.9</v>
      </c>
      <c r="H73" s="12">
        <v>99.5</v>
      </c>
      <c r="I73" s="12">
        <v>101.3</v>
      </c>
      <c r="J73" s="12">
        <v>102.9</v>
      </c>
      <c r="K73" s="12">
        <v>103</v>
      </c>
      <c r="L73" s="12">
        <v>610</v>
      </c>
      <c r="N73" s="14"/>
      <c r="O73" s="14"/>
      <c r="P73" s="14"/>
      <c r="Q73" s="14"/>
      <c r="R73" s="14"/>
      <c r="S73" s="14"/>
      <c r="T73" s="14"/>
      <c r="U73" s="14"/>
      <c r="V73" s="14"/>
      <c r="X73" s="9" t="s">
        <v>274</v>
      </c>
    </row>
    <row r="74" spans="1:24" ht="15.5" x14ac:dyDescent="0.35">
      <c r="A74" s="9">
        <v>65</v>
      </c>
      <c r="B74" s="14">
        <v>392</v>
      </c>
      <c r="C74" s="15" t="s">
        <v>275</v>
      </c>
      <c r="D74" s="15" t="s">
        <v>46</v>
      </c>
      <c r="E74" s="14" t="s">
        <v>460</v>
      </c>
      <c r="F74" s="12">
        <v>101.5</v>
      </c>
      <c r="G74" s="12">
        <v>101.6</v>
      </c>
      <c r="H74" s="12">
        <v>101.8</v>
      </c>
      <c r="I74" s="12">
        <v>101.6</v>
      </c>
      <c r="J74" s="12">
        <v>101.4</v>
      </c>
      <c r="K74" s="12">
        <v>101.9</v>
      </c>
      <c r="L74" s="12">
        <v>609.79999999999995</v>
      </c>
      <c r="N74" s="14"/>
      <c r="O74" s="14"/>
      <c r="P74" s="14"/>
      <c r="Q74" s="14"/>
      <c r="R74" s="14"/>
      <c r="S74" s="14"/>
      <c r="T74" s="14"/>
      <c r="U74" s="14"/>
      <c r="V74" s="14"/>
      <c r="W74" s="12"/>
      <c r="X74" s="9" t="s">
        <v>274</v>
      </c>
    </row>
    <row r="75" spans="1:24" ht="15.5" x14ac:dyDescent="0.35">
      <c r="A75" s="9">
        <v>66</v>
      </c>
      <c r="B75" s="14">
        <v>269</v>
      </c>
      <c r="C75" s="15" t="s">
        <v>271</v>
      </c>
      <c r="D75" s="15" t="s">
        <v>7</v>
      </c>
      <c r="E75" s="14" t="s">
        <v>460</v>
      </c>
      <c r="F75" s="12">
        <v>103.2</v>
      </c>
      <c r="G75" s="12">
        <v>103.3</v>
      </c>
      <c r="H75" s="12">
        <v>102.6</v>
      </c>
      <c r="I75" s="12">
        <v>100.7</v>
      </c>
      <c r="J75" s="12">
        <v>101</v>
      </c>
      <c r="K75" s="12">
        <v>98.9</v>
      </c>
      <c r="L75" s="12">
        <v>609.70000000000005</v>
      </c>
      <c r="N75" s="14"/>
      <c r="O75" s="14"/>
      <c r="P75" s="14"/>
      <c r="Q75" s="14"/>
      <c r="R75" s="14"/>
      <c r="S75" s="14"/>
      <c r="T75" s="14"/>
      <c r="U75" s="14"/>
      <c r="V75" s="14"/>
      <c r="W75" s="12"/>
      <c r="X75" s="9" t="s">
        <v>274</v>
      </c>
    </row>
    <row r="76" spans="1:24" ht="15.5" x14ac:dyDescent="0.35">
      <c r="A76" s="9">
        <v>67</v>
      </c>
      <c r="B76" s="14">
        <v>345</v>
      </c>
      <c r="C76" s="15" t="s">
        <v>522</v>
      </c>
      <c r="D76" s="15" t="s">
        <v>183</v>
      </c>
      <c r="E76" s="14" t="s">
        <v>461</v>
      </c>
      <c r="F76" s="12">
        <v>100.8</v>
      </c>
      <c r="G76" s="12">
        <v>100.5</v>
      </c>
      <c r="H76" s="12">
        <v>102.2</v>
      </c>
      <c r="I76" s="12">
        <v>101.9</v>
      </c>
      <c r="J76" s="12">
        <v>100.9</v>
      </c>
      <c r="K76" s="12">
        <v>103.3</v>
      </c>
      <c r="L76" s="12">
        <v>609.6</v>
      </c>
      <c r="N76" s="14"/>
      <c r="O76" s="14"/>
      <c r="P76" s="14"/>
      <c r="Q76" s="14"/>
      <c r="R76" s="14"/>
      <c r="S76" s="14"/>
      <c r="T76" s="14"/>
      <c r="U76" s="14"/>
      <c r="V76" s="14"/>
      <c r="W76" s="12"/>
      <c r="X76" s="9" t="s">
        <v>274</v>
      </c>
    </row>
    <row r="77" spans="1:24" ht="15.5" x14ac:dyDescent="0.35">
      <c r="A77" s="9">
        <v>68</v>
      </c>
      <c r="B77" s="14">
        <v>240</v>
      </c>
      <c r="C77" s="15" t="s">
        <v>292</v>
      </c>
      <c r="D77" s="15" t="s">
        <v>293</v>
      </c>
      <c r="E77" s="14" t="s">
        <v>457</v>
      </c>
      <c r="F77" s="12">
        <v>100.7</v>
      </c>
      <c r="G77" s="12">
        <v>101.7</v>
      </c>
      <c r="H77" s="12">
        <v>104.2</v>
      </c>
      <c r="I77" s="12">
        <v>100.8</v>
      </c>
      <c r="J77" s="12">
        <v>101.1</v>
      </c>
      <c r="K77" s="12">
        <v>100.8</v>
      </c>
      <c r="L77" s="12">
        <v>609.29999999999995</v>
      </c>
      <c r="N77" s="14"/>
      <c r="O77" s="14"/>
      <c r="P77" s="14"/>
      <c r="Q77" s="14"/>
      <c r="R77" s="14"/>
      <c r="S77" s="14"/>
      <c r="T77" s="14"/>
      <c r="U77" s="14"/>
      <c r="V77" s="14"/>
      <c r="W77" s="12"/>
      <c r="X77" s="9" t="s">
        <v>274</v>
      </c>
    </row>
    <row r="78" spans="1:24" ht="15.5" x14ac:dyDescent="0.35">
      <c r="A78" s="9">
        <v>69</v>
      </c>
      <c r="B78" s="14">
        <v>477</v>
      </c>
      <c r="C78" s="15" t="s">
        <v>385</v>
      </c>
      <c r="D78" s="15" t="s">
        <v>165</v>
      </c>
      <c r="E78" s="14" t="s">
        <v>457</v>
      </c>
      <c r="F78" s="12">
        <v>102.1</v>
      </c>
      <c r="G78" s="12">
        <v>101.4</v>
      </c>
      <c r="H78" s="12">
        <v>100.1</v>
      </c>
      <c r="I78" s="12">
        <v>99.6</v>
      </c>
      <c r="J78" s="12">
        <v>103.8</v>
      </c>
      <c r="K78" s="12">
        <v>102.2</v>
      </c>
      <c r="L78" s="12">
        <v>609.20000000000005</v>
      </c>
      <c r="N78" s="14"/>
      <c r="O78" s="14"/>
      <c r="P78" s="14"/>
      <c r="Q78" s="14"/>
      <c r="R78" s="14"/>
      <c r="S78" s="14"/>
      <c r="T78" s="14"/>
      <c r="U78" s="14"/>
      <c r="V78" s="14"/>
      <c r="W78" s="12"/>
      <c r="X78" s="9" t="s">
        <v>274</v>
      </c>
    </row>
    <row r="79" spans="1:24" ht="15.5" x14ac:dyDescent="0.35">
      <c r="A79" s="9">
        <v>70</v>
      </c>
      <c r="B79" s="14">
        <v>235</v>
      </c>
      <c r="C79" s="15" t="s">
        <v>313</v>
      </c>
      <c r="D79" s="15" t="s">
        <v>314</v>
      </c>
      <c r="E79" s="14" t="s">
        <v>460</v>
      </c>
      <c r="F79" s="12">
        <v>100.7</v>
      </c>
      <c r="G79" s="12">
        <v>103.5</v>
      </c>
      <c r="H79" s="12">
        <v>100.1</v>
      </c>
      <c r="I79" s="12">
        <v>100.1</v>
      </c>
      <c r="J79" s="12">
        <v>104.2</v>
      </c>
      <c r="K79" s="12">
        <v>100.1</v>
      </c>
      <c r="L79" s="12">
        <v>608.69999999999993</v>
      </c>
      <c r="N79" s="14"/>
      <c r="O79" s="14"/>
      <c r="P79" s="14"/>
      <c r="Q79" s="14"/>
      <c r="R79" s="14"/>
      <c r="S79" s="14"/>
      <c r="T79" s="14"/>
      <c r="U79" s="14"/>
      <c r="V79" s="14"/>
      <c r="W79" s="12"/>
      <c r="X79" s="9" t="s">
        <v>274</v>
      </c>
    </row>
    <row r="80" spans="1:24" ht="15.5" x14ac:dyDescent="0.35">
      <c r="A80" s="9">
        <v>71</v>
      </c>
      <c r="B80" s="14">
        <v>128</v>
      </c>
      <c r="C80" s="15" t="s">
        <v>426</v>
      </c>
      <c r="D80" s="15" t="s">
        <v>713</v>
      </c>
      <c r="E80" s="14" t="s">
        <v>460</v>
      </c>
      <c r="F80" s="12">
        <v>103.9</v>
      </c>
      <c r="G80" s="12">
        <v>101.6</v>
      </c>
      <c r="H80" s="12">
        <v>100.8</v>
      </c>
      <c r="I80" s="12">
        <v>102.4</v>
      </c>
      <c r="J80" s="12">
        <v>101.7</v>
      </c>
      <c r="K80" s="12">
        <v>98.2</v>
      </c>
      <c r="L80" s="12">
        <v>608.6</v>
      </c>
      <c r="N80" s="14"/>
      <c r="O80" s="14"/>
      <c r="P80" s="14"/>
      <c r="Q80" s="14"/>
      <c r="R80" s="14"/>
      <c r="S80" s="14"/>
      <c r="T80" s="14"/>
      <c r="U80" s="14"/>
      <c r="V80" s="14"/>
      <c r="X80" s="9" t="s">
        <v>274</v>
      </c>
    </row>
    <row r="81" spans="1:24" ht="15.5" x14ac:dyDescent="0.35">
      <c r="A81" s="9">
        <v>72</v>
      </c>
      <c r="B81" s="14">
        <v>380</v>
      </c>
      <c r="C81" s="15" t="s">
        <v>316</v>
      </c>
      <c r="D81" s="15" t="s">
        <v>317</v>
      </c>
      <c r="E81" s="14" t="s">
        <v>460</v>
      </c>
      <c r="F81" s="12">
        <v>102.2</v>
      </c>
      <c r="G81" s="12">
        <v>102.4</v>
      </c>
      <c r="H81" s="12">
        <v>100.3</v>
      </c>
      <c r="I81" s="12">
        <v>102</v>
      </c>
      <c r="J81" s="12">
        <v>102.2</v>
      </c>
      <c r="K81" s="12">
        <v>98.9</v>
      </c>
      <c r="L81" s="12">
        <v>608</v>
      </c>
      <c r="N81" s="14"/>
      <c r="O81" s="14"/>
      <c r="P81" s="14"/>
      <c r="Q81" s="14"/>
      <c r="R81" s="14"/>
      <c r="S81" s="14"/>
      <c r="T81" s="14"/>
      <c r="U81" s="14"/>
      <c r="V81" s="14"/>
      <c r="W81" s="12"/>
      <c r="X81" s="9" t="s">
        <v>274</v>
      </c>
    </row>
    <row r="82" spans="1:24" ht="15.5" x14ac:dyDescent="0.35">
      <c r="A82" s="9">
        <v>73</v>
      </c>
      <c r="B82" s="14">
        <v>328</v>
      </c>
      <c r="C82" s="15" t="s">
        <v>353</v>
      </c>
      <c r="D82" s="15" t="s">
        <v>29</v>
      </c>
      <c r="E82" s="14" t="s">
        <v>457</v>
      </c>
      <c r="F82" s="12">
        <v>101.8</v>
      </c>
      <c r="G82" s="12">
        <v>100.7</v>
      </c>
      <c r="H82" s="12">
        <v>102</v>
      </c>
      <c r="I82" s="12">
        <v>100.4</v>
      </c>
      <c r="J82" s="12">
        <v>100.9</v>
      </c>
      <c r="K82" s="12">
        <v>101.9</v>
      </c>
      <c r="L82" s="12">
        <v>607.69999999999993</v>
      </c>
      <c r="N82" s="14"/>
      <c r="O82" s="14"/>
      <c r="P82" s="14"/>
      <c r="Q82" s="14"/>
      <c r="R82" s="14"/>
      <c r="S82" s="14"/>
      <c r="T82" s="14"/>
      <c r="U82" s="14"/>
      <c r="V82" s="14"/>
      <c r="W82" s="12"/>
      <c r="X82" s="9" t="s">
        <v>274</v>
      </c>
    </row>
    <row r="83" spans="1:24" ht="15.5" x14ac:dyDescent="0.35">
      <c r="A83" s="9">
        <v>74</v>
      </c>
      <c r="B83" s="14">
        <v>172</v>
      </c>
      <c r="C83" s="15" t="s">
        <v>267</v>
      </c>
      <c r="D83" s="15" t="s">
        <v>301</v>
      </c>
      <c r="E83" s="14" t="s">
        <v>460</v>
      </c>
      <c r="F83" s="12">
        <v>100.1</v>
      </c>
      <c r="G83" s="12">
        <v>100.5</v>
      </c>
      <c r="H83" s="12">
        <v>103.7</v>
      </c>
      <c r="I83" s="12">
        <v>102.5</v>
      </c>
      <c r="J83" s="12">
        <v>100.6</v>
      </c>
      <c r="K83" s="12">
        <v>100.2</v>
      </c>
      <c r="L83" s="12">
        <v>607.6</v>
      </c>
      <c r="N83" s="14"/>
      <c r="O83" s="14"/>
      <c r="P83" s="14"/>
      <c r="Q83" s="14"/>
      <c r="R83" s="14"/>
      <c r="S83" s="14"/>
      <c r="T83" s="14"/>
      <c r="U83" s="14"/>
      <c r="V83" s="14"/>
      <c r="W83" s="12"/>
      <c r="X83" s="9" t="s">
        <v>274</v>
      </c>
    </row>
    <row r="84" spans="1:24" ht="15.5" x14ac:dyDescent="0.35">
      <c r="A84" s="9">
        <v>75</v>
      </c>
      <c r="B84" s="14">
        <v>262</v>
      </c>
      <c r="C84" s="15" t="s">
        <v>265</v>
      </c>
      <c r="D84" s="15" t="s">
        <v>295</v>
      </c>
      <c r="E84" s="14"/>
      <c r="F84" s="12">
        <v>97.3</v>
      </c>
      <c r="G84" s="12">
        <v>100.3</v>
      </c>
      <c r="H84" s="12">
        <v>102.8</v>
      </c>
      <c r="I84" s="12">
        <v>103.2</v>
      </c>
      <c r="J84" s="12">
        <v>101.8</v>
      </c>
      <c r="K84" s="12">
        <v>101.7</v>
      </c>
      <c r="L84" s="12">
        <v>607.1</v>
      </c>
      <c r="N84" s="14"/>
      <c r="O84" s="14"/>
      <c r="P84" s="14"/>
      <c r="Q84" s="14"/>
      <c r="R84" s="14"/>
      <c r="S84" s="14"/>
      <c r="T84" s="14"/>
      <c r="U84" s="14"/>
      <c r="V84" s="14"/>
      <c r="W84" s="12"/>
      <c r="X84" s="9" t="s">
        <v>274</v>
      </c>
    </row>
    <row r="85" spans="1:24" ht="15.5" x14ac:dyDescent="0.35">
      <c r="A85" s="9">
        <v>76</v>
      </c>
      <c r="B85" s="14">
        <v>167</v>
      </c>
      <c r="C85" s="15" t="s">
        <v>700</v>
      </c>
      <c r="D85" s="15" t="s">
        <v>701</v>
      </c>
      <c r="E85" s="14"/>
      <c r="F85" s="12">
        <v>97.9</v>
      </c>
      <c r="G85" s="12">
        <v>102.6</v>
      </c>
      <c r="H85" s="12">
        <v>102.6</v>
      </c>
      <c r="I85" s="12">
        <v>102.2</v>
      </c>
      <c r="J85" s="12">
        <v>100.8</v>
      </c>
      <c r="K85" s="12">
        <v>100.9</v>
      </c>
      <c r="L85" s="12">
        <v>607</v>
      </c>
      <c r="N85" s="14"/>
      <c r="O85" s="14"/>
      <c r="P85" s="14"/>
      <c r="Q85" s="14"/>
      <c r="R85" s="14"/>
      <c r="S85" s="14"/>
      <c r="T85" s="14"/>
      <c r="U85" s="14"/>
      <c r="V85" s="14"/>
      <c r="W85" s="12"/>
      <c r="X85" s="9" t="s">
        <v>274</v>
      </c>
    </row>
    <row r="86" spans="1:24" ht="15.5" x14ac:dyDescent="0.35">
      <c r="A86" s="9">
        <v>77</v>
      </c>
      <c r="B86" s="14">
        <v>225</v>
      </c>
      <c r="C86" s="15" t="s">
        <v>660</v>
      </c>
      <c r="D86" s="15" t="s">
        <v>655</v>
      </c>
      <c r="E86" s="14" t="s">
        <v>457</v>
      </c>
      <c r="F86" s="12">
        <v>102.1</v>
      </c>
      <c r="G86" s="12">
        <v>101.8</v>
      </c>
      <c r="H86" s="12">
        <v>100.8</v>
      </c>
      <c r="I86" s="12">
        <v>101.2</v>
      </c>
      <c r="J86" s="12">
        <v>97.6</v>
      </c>
      <c r="K86" s="12">
        <v>103.4</v>
      </c>
      <c r="L86" s="12">
        <v>606.9</v>
      </c>
      <c r="N86" s="14"/>
      <c r="O86" s="14"/>
      <c r="P86" s="14"/>
      <c r="Q86" s="14"/>
      <c r="R86" s="14"/>
      <c r="S86" s="14"/>
      <c r="T86" s="14"/>
      <c r="U86" s="14"/>
      <c r="V86" s="14"/>
      <c r="W86" s="12"/>
      <c r="X86" s="9" t="s">
        <v>274</v>
      </c>
    </row>
    <row r="87" spans="1:24" ht="15.5" x14ac:dyDescent="0.35">
      <c r="A87" s="9">
        <v>78</v>
      </c>
      <c r="B87" s="14">
        <v>259</v>
      </c>
      <c r="C87" s="15" t="s">
        <v>381</v>
      </c>
      <c r="D87" s="15" t="s">
        <v>367</v>
      </c>
      <c r="E87" s="14" t="s">
        <v>457</v>
      </c>
      <c r="F87" s="12">
        <v>100.2</v>
      </c>
      <c r="G87" s="12">
        <v>101.4</v>
      </c>
      <c r="H87" s="12">
        <v>98.7</v>
      </c>
      <c r="I87" s="12">
        <v>101.1</v>
      </c>
      <c r="J87" s="12">
        <v>102.6</v>
      </c>
      <c r="K87" s="12">
        <v>102.8</v>
      </c>
      <c r="L87" s="12">
        <v>606.79999999999995</v>
      </c>
      <c r="N87" s="14"/>
      <c r="O87" s="14"/>
      <c r="P87" s="14"/>
      <c r="Q87" s="14"/>
      <c r="R87" s="14"/>
      <c r="S87" s="14"/>
      <c r="T87" s="14"/>
      <c r="U87" s="14"/>
      <c r="V87" s="14"/>
      <c r="W87" s="12"/>
      <c r="X87" s="9" t="s">
        <v>274</v>
      </c>
    </row>
    <row r="88" spans="1:24" ht="15.5" x14ac:dyDescent="0.35">
      <c r="A88" s="9">
        <v>79</v>
      </c>
      <c r="B88" s="14">
        <v>252</v>
      </c>
      <c r="C88" s="15" t="s">
        <v>430</v>
      </c>
      <c r="D88" s="15" t="s">
        <v>434</v>
      </c>
      <c r="E88" s="14" t="s">
        <v>457</v>
      </c>
      <c r="F88" s="12">
        <v>99.8</v>
      </c>
      <c r="G88" s="12">
        <v>98.1</v>
      </c>
      <c r="H88" s="12">
        <v>102</v>
      </c>
      <c r="I88" s="12">
        <v>104</v>
      </c>
      <c r="J88" s="12">
        <v>101.1</v>
      </c>
      <c r="K88" s="12">
        <v>101.7</v>
      </c>
      <c r="L88" s="12">
        <v>606.70000000000005</v>
      </c>
      <c r="N88" s="14"/>
      <c r="O88" s="14"/>
      <c r="P88" s="14"/>
      <c r="Q88" s="14"/>
      <c r="R88" s="14"/>
      <c r="S88" s="14"/>
      <c r="T88" s="14"/>
      <c r="U88" s="14"/>
      <c r="V88" s="14"/>
      <c r="X88" s="9" t="s">
        <v>274</v>
      </c>
    </row>
    <row r="89" spans="1:24" ht="15.5" x14ac:dyDescent="0.35">
      <c r="A89" s="9">
        <v>80</v>
      </c>
      <c r="B89" s="14">
        <v>154</v>
      </c>
      <c r="C89" s="15" t="s">
        <v>447</v>
      </c>
      <c r="D89" s="15" t="s">
        <v>53</v>
      </c>
      <c r="E89" s="14" t="s">
        <v>457</v>
      </c>
      <c r="F89" s="12">
        <v>102</v>
      </c>
      <c r="G89" s="12">
        <v>99.3</v>
      </c>
      <c r="H89" s="12">
        <v>101.7</v>
      </c>
      <c r="I89" s="12">
        <v>103.5</v>
      </c>
      <c r="J89" s="12">
        <v>99.8</v>
      </c>
      <c r="K89" s="12">
        <v>100.4</v>
      </c>
      <c r="L89" s="12">
        <v>606.70000000000005</v>
      </c>
      <c r="O89" s="14"/>
      <c r="P89" s="14"/>
      <c r="Q89" s="14"/>
      <c r="R89" s="14"/>
      <c r="S89" s="14"/>
      <c r="T89" s="14"/>
      <c r="U89" s="14"/>
      <c r="V89" s="14"/>
      <c r="X89" s="9" t="s">
        <v>274</v>
      </c>
    </row>
    <row r="90" spans="1:24" ht="15.5" x14ac:dyDescent="0.35">
      <c r="A90" s="9">
        <v>81</v>
      </c>
      <c r="B90" s="14">
        <v>498</v>
      </c>
      <c r="C90" s="15" t="s">
        <v>709</v>
      </c>
      <c r="D90" s="15" t="s">
        <v>710</v>
      </c>
      <c r="E90" s="14" t="s">
        <v>457</v>
      </c>
      <c r="F90" s="12">
        <v>100.3</v>
      </c>
      <c r="G90" s="12">
        <v>100</v>
      </c>
      <c r="H90" s="12">
        <v>102.7</v>
      </c>
      <c r="I90" s="12">
        <v>101.3</v>
      </c>
      <c r="J90" s="12">
        <v>103.4</v>
      </c>
      <c r="K90" s="12">
        <v>99</v>
      </c>
      <c r="L90" s="12">
        <v>606.70000000000005</v>
      </c>
      <c r="N90" s="14"/>
      <c r="O90" s="14"/>
      <c r="P90" s="14"/>
      <c r="Q90" s="14"/>
      <c r="R90" s="14"/>
      <c r="S90" s="14"/>
      <c r="T90" s="14"/>
      <c r="U90" s="14"/>
      <c r="V90" s="14"/>
      <c r="W90" s="12"/>
      <c r="X90" s="9" t="s">
        <v>274</v>
      </c>
    </row>
    <row r="91" spans="1:24" ht="15.5" x14ac:dyDescent="0.35">
      <c r="A91" s="9">
        <v>82</v>
      </c>
      <c r="B91" s="14">
        <v>101</v>
      </c>
      <c r="C91" s="15" t="s">
        <v>298</v>
      </c>
      <c r="D91" s="15" t="s">
        <v>311</v>
      </c>
      <c r="E91" s="14"/>
      <c r="F91" s="12">
        <v>100</v>
      </c>
      <c r="G91" s="12">
        <v>99.4</v>
      </c>
      <c r="H91" s="12">
        <v>102.1</v>
      </c>
      <c r="I91" s="12">
        <v>101.6</v>
      </c>
      <c r="J91" s="12">
        <v>101.8</v>
      </c>
      <c r="K91" s="12">
        <v>101.4</v>
      </c>
      <c r="L91" s="12">
        <v>606.30000000000007</v>
      </c>
      <c r="N91" s="14"/>
      <c r="O91" s="14"/>
      <c r="P91" s="14"/>
      <c r="Q91" s="14"/>
      <c r="R91" s="14"/>
      <c r="S91" s="14"/>
      <c r="T91" s="14"/>
      <c r="U91" s="14"/>
      <c r="V91" s="14"/>
      <c r="W91" s="12"/>
      <c r="X91" s="9" t="s">
        <v>274</v>
      </c>
    </row>
    <row r="92" spans="1:24" ht="15.5" x14ac:dyDescent="0.35">
      <c r="A92" s="9">
        <v>83</v>
      </c>
      <c r="B92" s="14">
        <v>472</v>
      </c>
      <c r="C92" s="15" t="s">
        <v>423</v>
      </c>
      <c r="D92" s="15" t="s">
        <v>424</v>
      </c>
      <c r="E92" s="14" t="s">
        <v>457</v>
      </c>
      <c r="F92" s="12">
        <v>98.7</v>
      </c>
      <c r="G92" s="12">
        <v>98.9</v>
      </c>
      <c r="H92" s="12">
        <v>102.2</v>
      </c>
      <c r="I92" s="12">
        <v>100.9</v>
      </c>
      <c r="J92" s="12">
        <v>102.9</v>
      </c>
      <c r="K92" s="12">
        <v>102.7</v>
      </c>
      <c r="L92" s="12">
        <v>606.29999999999995</v>
      </c>
      <c r="N92" s="14"/>
      <c r="O92" s="14"/>
      <c r="P92" s="14"/>
      <c r="Q92" s="14"/>
      <c r="R92" s="14"/>
      <c r="S92" s="14"/>
      <c r="T92" s="14"/>
      <c r="U92" s="14"/>
      <c r="V92" s="14"/>
      <c r="W92" s="12"/>
      <c r="X92" s="9" t="s">
        <v>274</v>
      </c>
    </row>
    <row r="93" spans="1:24" ht="15.5" x14ac:dyDescent="0.35">
      <c r="A93" s="9">
        <v>84</v>
      </c>
      <c r="B93" s="14">
        <v>103</v>
      </c>
      <c r="C93" s="15" t="s">
        <v>283</v>
      </c>
      <c r="D93" s="15" t="s">
        <v>108</v>
      </c>
      <c r="E93" s="14" t="s">
        <v>460</v>
      </c>
      <c r="F93" s="12">
        <v>100</v>
      </c>
      <c r="G93" s="12">
        <v>99.8</v>
      </c>
      <c r="H93" s="12">
        <v>103.3</v>
      </c>
      <c r="I93" s="12">
        <v>100.4</v>
      </c>
      <c r="J93" s="12">
        <v>101</v>
      </c>
      <c r="K93" s="12">
        <v>101.8</v>
      </c>
      <c r="L93" s="12">
        <v>606.29999999999995</v>
      </c>
      <c r="N93" s="14"/>
      <c r="O93" s="14"/>
      <c r="P93" s="14"/>
      <c r="Q93" s="14"/>
      <c r="R93" s="14"/>
      <c r="S93" s="14"/>
      <c r="T93" s="14"/>
      <c r="U93" s="14"/>
      <c r="V93" s="14"/>
      <c r="W93" s="12"/>
      <c r="X93" s="9" t="s">
        <v>274</v>
      </c>
    </row>
    <row r="94" spans="1:24" ht="15.5" x14ac:dyDescent="0.35">
      <c r="A94" s="9">
        <v>85</v>
      </c>
      <c r="B94" s="14">
        <v>508</v>
      </c>
      <c r="C94" s="15" t="s">
        <v>429</v>
      </c>
      <c r="D94" s="15" t="s">
        <v>760</v>
      </c>
      <c r="E94" s="14" t="s">
        <v>457</v>
      </c>
      <c r="F94" s="12">
        <v>103.2</v>
      </c>
      <c r="G94" s="12">
        <v>101.6</v>
      </c>
      <c r="H94" s="12">
        <v>100.5</v>
      </c>
      <c r="I94" s="12">
        <v>100</v>
      </c>
      <c r="J94" s="12">
        <v>99.4</v>
      </c>
      <c r="K94" s="12">
        <v>101.4</v>
      </c>
      <c r="L94" s="12">
        <v>606.1</v>
      </c>
      <c r="V94" s="14"/>
      <c r="W94" s="12"/>
      <c r="X94" s="9" t="s">
        <v>274</v>
      </c>
    </row>
    <row r="95" spans="1:24" ht="15.5" x14ac:dyDescent="0.35">
      <c r="A95" s="9">
        <v>86</v>
      </c>
      <c r="B95" s="14">
        <v>132</v>
      </c>
      <c r="C95" s="15" t="s">
        <v>267</v>
      </c>
      <c r="D95" s="15" t="s">
        <v>304</v>
      </c>
      <c r="E95" s="14" t="s">
        <v>457</v>
      </c>
      <c r="F95" s="12">
        <v>103</v>
      </c>
      <c r="G95" s="12">
        <v>103.8</v>
      </c>
      <c r="H95" s="12">
        <v>101</v>
      </c>
      <c r="I95" s="12">
        <v>101.1</v>
      </c>
      <c r="J95" s="12">
        <v>99.2</v>
      </c>
      <c r="K95" s="12">
        <v>98</v>
      </c>
      <c r="L95" s="12">
        <v>606.09999999999991</v>
      </c>
      <c r="V95" s="14"/>
      <c r="W95" s="12"/>
      <c r="X95" s="9" t="s">
        <v>274</v>
      </c>
    </row>
    <row r="96" spans="1:24" ht="15.5" x14ac:dyDescent="0.35">
      <c r="A96" s="9">
        <v>87</v>
      </c>
      <c r="B96" s="14">
        <v>419</v>
      </c>
      <c r="C96" s="15" t="s">
        <v>376</v>
      </c>
      <c r="D96" s="15" t="s">
        <v>377</v>
      </c>
      <c r="E96" s="14" t="s">
        <v>460</v>
      </c>
      <c r="F96" s="12">
        <v>103</v>
      </c>
      <c r="G96" s="12">
        <v>101.7</v>
      </c>
      <c r="H96" s="12">
        <v>97.9</v>
      </c>
      <c r="I96" s="12">
        <v>101</v>
      </c>
      <c r="J96" s="12">
        <v>101.2</v>
      </c>
      <c r="K96" s="12">
        <v>101.2</v>
      </c>
      <c r="L96" s="12">
        <v>606</v>
      </c>
      <c r="N96" s="14"/>
      <c r="O96" s="14"/>
      <c r="P96" s="14"/>
      <c r="Q96" s="14"/>
      <c r="R96" s="14"/>
      <c r="S96" s="14"/>
      <c r="T96" s="14"/>
      <c r="U96" s="14"/>
      <c r="V96" s="14"/>
      <c r="W96" s="12"/>
      <c r="X96" s="9" t="s">
        <v>274</v>
      </c>
    </row>
    <row r="97" spans="1:25" ht="15.5" x14ac:dyDescent="0.35">
      <c r="A97" s="9">
        <v>88</v>
      </c>
      <c r="B97" s="14">
        <v>449</v>
      </c>
      <c r="C97" s="15" t="s">
        <v>332</v>
      </c>
      <c r="D97" s="15" t="s">
        <v>394</v>
      </c>
      <c r="E97" s="14" t="s">
        <v>461</v>
      </c>
      <c r="F97" s="12">
        <v>100.5</v>
      </c>
      <c r="G97" s="12">
        <v>101.3</v>
      </c>
      <c r="H97" s="12">
        <v>102.1</v>
      </c>
      <c r="I97" s="12">
        <v>98.3</v>
      </c>
      <c r="J97" s="12">
        <v>103.2</v>
      </c>
      <c r="K97" s="12">
        <v>100.2</v>
      </c>
      <c r="L97" s="12">
        <v>605.6</v>
      </c>
      <c r="N97" s="14"/>
      <c r="O97" s="14"/>
      <c r="P97" s="14"/>
      <c r="Q97" s="14"/>
      <c r="R97" s="14"/>
      <c r="S97" s="14"/>
      <c r="T97" s="14"/>
      <c r="U97" s="14"/>
      <c r="V97" s="14"/>
      <c r="W97" s="12"/>
      <c r="X97" s="9" t="s">
        <v>274</v>
      </c>
    </row>
    <row r="98" spans="1:25" ht="15.5" x14ac:dyDescent="0.35">
      <c r="A98" s="9">
        <v>89</v>
      </c>
      <c r="B98" s="14">
        <v>492</v>
      </c>
      <c r="C98" s="15" t="s">
        <v>664</v>
      </c>
      <c r="D98" s="15" t="s">
        <v>665</v>
      </c>
      <c r="E98" s="14" t="s">
        <v>457</v>
      </c>
      <c r="F98" s="12">
        <v>100.2</v>
      </c>
      <c r="G98" s="12">
        <v>102.6</v>
      </c>
      <c r="H98" s="12">
        <v>100.9</v>
      </c>
      <c r="I98" s="12">
        <v>102</v>
      </c>
      <c r="J98" s="12">
        <v>98.6</v>
      </c>
      <c r="K98" s="12">
        <v>101</v>
      </c>
      <c r="L98" s="12">
        <v>605.29999999999995</v>
      </c>
      <c r="N98" s="14"/>
      <c r="O98" s="14"/>
      <c r="P98" s="14"/>
      <c r="Q98" s="14"/>
      <c r="R98" s="14"/>
      <c r="S98" s="14"/>
      <c r="T98" s="14"/>
      <c r="U98" s="14"/>
      <c r="V98" s="14"/>
      <c r="W98" s="12"/>
      <c r="X98" s="9" t="s">
        <v>274</v>
      </c>
    </row>
    <row r="99" spans="1:25" ht="15.5" x14ac:dyDescent="0.35">
      <c r="A99" s="9">
        <v>90</v>
      </c>
      <c r="B99" s="14">
        <v>446</v>
      </c>
      <c r="C99" s="15" t="s">
        <v>435</v>
      </c>
      <c r="D99" s="15" t="s">
        <v>320</v>
      </c>
      <c r="E99" s="14" t="s">
        <v>460</v>
      </c>
      <c r="F99" s="12">
        <v>99.6</v>
      </c>
      <c r="G99" s="12">
        <v>100.2</v>
      </c>
      <c r="H99" s="12">
        <v>101.2</v>
      </c>
      <c r="I99" s="12">
        <v>101.2</v>
      </c>
      <c r="J99" s="12">
        <v>102.1</v>
      </c>
      <c r="K99" s="12">
        <v>100.9</v>
      </c>
      <c r="L99" s="12">
        <v>605.20000000000005</v>
      </c>
      <c r="N99" s="14"/>
      <c r="O99" s="14"/>
      <c r="P99" s="14"/>
      <c r="Q99" s="14"/>
      <c r="R99" s="14"/>
      <c r="S99" s="14"/>
      <c r="T99" s="14"/>
      <c r="U99" s="14"/>
      <c r="V99" s="14"/>
      <c r="W99" s="12"/>
      <c r="X99" s="9" t="s">
        <v>274</v>
      </c>
    </row>
    <row r="100" spans="1:25" ht="15.5" x14ac:dyDescent="0.35">
      <c r="A100" s="9">
        <v>91</v>
      </c>
      <c r="B100" s="14">
        <v>416</v>
      </c>
      <c r="C100" s="15" t="s">
        <v>298</v>
      </c>
      <c r="D100" s="15" t="s">
        <v>726</v>
      </c>
      <c r="E100" s="14" t="s">
        <v>461</v>
      </c>
      <c r="F100" s="12">
        <v>103.2</v>
      </c>
      <c r="G100" s="12">
        <v>99.9</v>
      </c>
      <c r="H100" s="12">
        <v>99.8</v>
      </c>
      <c r="I100" s="12">
        <v>101.2</v>
      </c>
      <c r="J100" s="12">
        <v>100.2</v>
      </c>
      <c r="K100" s="12">
        <v>100.7</v>
      </c>
      <c r="L100" s="12">
        <v>605</v>
      </c>
      <c r="N100" s="14"/>
      <c r="O100" s="14"/>
      <c r="P100" s="14"/>
      <c r="Q100" s="14"/>
      <c r="R100" s="14"/>
      <c r="S100" s="14"/>
      <c r="T100" s="14"/>
      <c r="U100" s="14"/>
      <c r="V100" s="14"/>
      <c r="W100" s="12"/>
      <c r="X100" s="9" t="s">
        <v>274</v>
      </c>
    </row>
    <row r="101" spans="1:25" ht="15.5" x14ac:dyDescent="0.35">
      <c r="A101" s="9">
        <v>92</v>
      </c>
      <c r="B101" s="14">
        <v>445</v>
      </c>
      <c r="C101" s="15" t="s">
        <v>745</v>
      </c>
      <c r="D101" s="15" t="s">
        <v>746</v>
      </c>
      <c r="E101" s="14" t="s">
        <v>457</v>
      </c>
      <c r="F101" s="12">
        <v>101.4</v>
      </c>
      <c r="G101" s="12">
        <v>101.4</v>
      </c>
      <c r="H101" s="12">
        <v>101.8</v>
      </c>
      <c r="I101" s="12">
        <v>101.4</v>
      </c>
      <c r="J101" s="12">
        <v>99.1</v>
      </c>
      <c r="K101" s="12">
        <v>99.9</v>
      </c>
      <c r="L101" s="12">
        <v>605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2"/>
      <c r="X101" s="9" t="s">
        <v>274</v>
      </c>
    </row>
    <row r="102" spans="1:25" ht="15.5" x14ac:dyDescent="0.35">
      <c r="A102" s="9">
        <v>93</v>
      </c>
      <c r="B102" s="14">
        <v>274</v>
      </c>
      <c r="C102" s="15" t="s">
        <v>336</v>
      </c>
      <c r="D102" s="15" t="s">
        <v>337</v>
      </c>
      <c r="E102" s="14" t="s">
        <v>460</v>
      </c>
      <c r="F102" s="12">
        <v>97.9</v>
      </c>
      <c r="G102" s="12">
        <v>100.9</v>
      </c>
      <c r="H102" s="12">
        <v>102</v>
      </c>
      <c r="I102" s="12">
        <v>102.6</v>
      </c>
      <c r="J102" s="12">
        <v>102.2</v>
      </c>
      <c r="K102" s="12">
        <v>99.3</v>
      </c>
      <c r="L102" s="12">
        <v>604.9</v>
      </c>
      <c r="N102" s="14"/>
      <c r="O102" s="14"/>
      <c r="P102" s="14"/>
      <c r="Q102" s="14"/>
      <c r="R102" s="14"/>
      <c r="S102" s="14"/>
      <c r="T102" s="14"/>
      <c r="U102" s="14"/>
      <c r="V102" s="14"/>
      <c r="W102" s="12"/>
      <c r="X102" s="9" t="s">
        <v>274</v>
      </c>
    </row>
    <row r="103" spans="1:25" ht="15.5" x14ac:dyDescent="0.35">
      <c r="A103" s="9">
        <v>94</v>
      </c>
      <c r="B103" s="14">
        <v>257</v>
      </c>
      <c r="C103" s="15" t="s">
        <v>674</v>
      </c>
      <c r="D103" s="15" t="s">
        <v>675</v>
      </c>
      <c r="E103" s="14" t="s">
        <v>460</v>
      </c>
      <c r="F103" s="12">
        <v>102.5</v>
      </c>
      <c r="G103" s="12">
        <v>100.7</v>
      </c>
      <c r="H103" s="12">
        <v>98.7</v>
      </c>
      <c r="I103" s="12">
        <v>101.5</v>
      </c>
      <c r="J103" s="12">
        <v>101.4</v>
      </c>
      <c r="K103" s="12">
        <v>99.4</v>
      </c>
      <c r="L103" s="12">
        <v>604.20000000000005</v>
      </c>
      <c r="N103" s="14"/>
      <c r="O103" s="14"/>
      <c r="P103" s="14"/>
      <c r="Q103" s="14"/>
      <c r="R103" s="14"/>
      <c r="S103" s="14"/>
      <c r="T103" s="14"/>
      <c r="U103" s="14"/>
      <c r="V103" s="14"/>
      <c r="W103" s="12"/>
      <c r="X103" s="9" t="s">
        <v>274</v>
      </c>
    </row>
    <row r="104" spans="1:25" ht="15.5" x14ac:dyDescent="0.35">
      <c r="A104" s="9">
        <v>95</v>
      </c>
      <c r="B104" s="14">
        <v>480</v>
      </c>
      <c r="C104" s="15" t="s">
        <v>386</v>
      </c>
      <c r="D104" s="15" t="s">
        <v>387</v>
      </c>
      <c r="E104" s="14" t="s">
        <v>457</v>
      </c>
      <c r="F104" s="12">
        <v>102.3</v>
      </c>
      <c r="G104" s="12">
        <v>100.9</v>
      </c>
      <c r="H104" s="12">
        <v>100.3</v>
      </c>
      <c r="I104" s="12">
        <v>100.3</v>
      </c>
      <c r="J104" s="12">
        <v>100.7</v>
      </c>
      <c r="K104" s="12">
        <v>99.6</v>
      </c>
      <c r="L104" s="12">
        <v>604.1</v>
      </c>
      <c r="N104" s="14"/>
      <c r="O104" s="14"/>
      <c r="P104" s="14"/>
      <c r="Q104" s="14"/>
      <c r="R104" s="14"/>
      <c r="S104" s="14"/>
      <c r="T104" s="14"/>
      <c r="U104" s="14"/>
      <c r="V104" s="14"/>
      <c r="W104" s="12"/>
      <c r="X104" s="9" t="s">
        <v>274</v>
      </c>
    </row>
    <row r="105" spans="1:25" ht="15.5" x14ac:dyDescent="0.35">
      <c r="A105" s="9">
        <v>96</v>
      </c>
      <c r="B105" s="14">
        <v>572</v>
      </c>
      <c r="C105" s="15" t="s">
        <v>263</v>
      </c>
      <c r="D105" s="15" t="s">
        <v>11</v>
      </c>
      <c r="E105" s="14" t="s">
        <v>777</v>
      </c>
      <c r="F105" s="12">
        <v>100.8</v>
      </c>
      <c r="G105" s="12">
        <v>99.5</v>
      </c>
      <c r="H105" s="12">
        <v>96.8</v>
      </c>
      <c r="I105" s="12">
        <v>102.1</v>
      </c>
      <c r="J105" s="12">
        <v>102</v>
      </c>
      <c r="K105" s="12">
        <v>102.7</v>
      </c>
      <c r="L105" s="12">
        <v>603.90000000000009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2"/>
      <c r="X105" s="9" t="s">
        <v>274</v>
      </c>
    </row>
    <row r="106" spans="1:25" ht="15.5" x14ac:dyDescent="0.35">
      <c r="A106" s="9">
        <v>97</v>
      </c>
      <c r="B106" s="14">
        <v>567</v>
      </c>
      <c r="C106" s="15" t="s">
        <v>417</v>
      </c>
      <c r="D106" s="15" t="s">
        <v>110</v>
      </c>
      <c r="E106" s="14" t="s">
        <v>460</v>
      </c>
      <c r="F106" s="12">
        <v>100.7</v>
      </c>
      <c r="G106" s="12">
        <v>101.9</v>
      </c>
      <c r="H106" s="12">
        <v>101.4</v>
      </c>
      <c r="I106" s="12">
        <v>102.6</v>
      </c>
      <c r="J106" s="12">
        <v>96.9</v>
      </c>
      <c r="K106" s="12">
        <v>100.4</v>
      </c>
      <c r="L106" s="12">
        <v>603.9</v>
      </c>
      <c r="N106" s="14"/>
      <c r="O106" s="14"/>
      <c r="P106" s="14"/>
      <c r="Q106" s="14"/>
      <c r="R106" s="14"/>
      <c r="S106" s="14"/>
      <c r="T106" s="14"/>
      <c r="U106" s="14"/>
      <c r="V106" s="14"/>
      <c r="W106" s="13"/>
      <c r="X106" s="9" t="s">
        <v>274</v>
      </c>
    </row>
    <row r="107" spans="1:25" ht="15.5" x14ac:dyDescent="0.35">
      <c r="A107" s="9">
        <v>98</v>
      </c>
      <c r="B107" s="14">
        <v>220</v>
      </c>
      <c r="C107" s="15" t="s">
        <v>330</v>
      </c>
      <c r="D107" s="15" t="s">
        <v>331</v>
      </c>
      <c r="E107" s="14" t="s">
        <v>457</v>
      </c>
      <c r="F107" s="12">
        <v>101.4</v>
      </c>
      <c r="G107" s="12">
        <v>97.8</v>
      </c>
      <c r="H107" s="12">
        <v>100.1</v>
      </c>
      <c r="I107" s="12">
        <v>101.1</v>
      </c>
      <c r="J107" s="12">
        <v>103.3</v>
      </c>
      <c r="K107" s="12">
        <v>100.2</v>
      </c>
      <c r="L107" s="12">
        <v>603.9</v>
      </c>
      <c r="N107" s="14"/>
      <c r="O107" s="14"/>
      <c r="P107" s="14"/>
      <c r="Q107" s="14"/>
      <c r="R107" s="14"/>
      <c r="S107" s="14"/>
      <c r="T107" s="14"/>
      <c r="U107" s="14"/>
      <c r="V107" s="14"/>
      <c r="W107" s="12"/>
      <c r="X107" s="9" t="s">
        <v>274</v>
      </c>
      <c r="Y107" t="s">
        <v>780</v>
      </c>
    </row>
    <row r="108" spans="1:25" ht="15.5" x14ac:dyDescent="0.35">
      <c r="A108" s="9">
        <v>99</v>
      </c>
      <c r="B108" s="14">
        <v>315</v>
      </c>
      <c r="C108" s="15" t="s">
        <v>442</v>
      </c>
      <c r="D108" s="15" t="s">
        <v>443</v>
      </c>
      <c r="E108" s="14" t="s">
        <v>460</v>
      </c>
      <c r="F108" s="12">
        <v>96.9</v>
      </c>
      <c r="G108" s="12">
        <v>100.8</v>
      </c>
      <c r="H108" s="12">
        <v>101.3</v>
      </c>
      <c r="I108" s="12">
        <v>102.5</v>
      </c>
      <c r="J108" s="12">
        <v>102.1</v>
      </c>
      <c r="K108" s="12">
        <v>100.1</v>
      </c>
      <c r="L108" s="12">
        <v>603.70000000000005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3"/>
      <c r="X108" s="9" t="s">
        <v>274</v>
      </c>
    </row>
    <row r="109" spans="1:25" ht="15.5" x14ac:dyDescent="0.35">
      <c r="A109" s="9">
        <v>100</v>
      </c>
      <c r="B109" s="14">
        <v>198</v>
      </c>
      <c r="C109" s="15" t="s">
        <v>318</v>
      </c>
      <c r="D109" s="15" t="s">
        <v>399</v>
      </c>
      <c r="E109" s="14" t="s">
        <v>457</v>
      </c>
      <c r="F109" s="12">
        <v>101.7</v>
      </c>
      <c r="G109" s="12">
        <v>98.1</v>
      </c>
      <c r="H109" s="12">
        <v>100.9</v>
      </c>
      <c r="I109" s="12">
        <v>102</v>
      </c>
      <c r="J109" s="12">
        <v>103.2</v>
      </c>
      <c r="K109" s="12">
        <v>97.7</v>
      </c>
      <c r="L109" s="12">
        <v>603.6</v>
      </c>
      <c r="N109" s="14"/>
      <c r="O109" s="14"/>
      <c r="P109" s="14"/>
      <c r="Q109" s="14"/>
      <c r="R109" s="14"/>
      <c r="S109" s="14"/>
      <c r="T109" s="14"/>
      <c r="U109" s="14"/>
      <c r="V109" s="14"/>
      <c r="W109" s="12"/>
      <c r="X109" s="9" t="s">
        <v>274</v>
      </c>
    </row>
    <row r="110" spans="1:25" ht="15.5" x14ac:dyDescent="0.35">
      <c r="A110" s="9">
        <v>101</v>
      </c>
      <c r="B110" s="14">
        <v>381</v>
      </c>
      <c r="C110" s="15" t="s">
        <v>402</v>
      </c>
      <c r="D110" s="15" t="s">
        <v>403</v>
      </c>
      <c r="E110" s="14" t="s">
        <v>457</v>
      </c>
      <c r="F110" s="12">
        <v>97.2</v>
      </c>
      <c r="G110" s="12">
        <v>102.3</v>
      </c>
      <c r="H110" s="12">
        <v>101.4</v>
      </c>
      <c r="I110" s="12">
        <v>103.9</v>
      </c>
      <c r="J110" s="12">
        <v>97.3</v>
      </c>
      <c r="K110" s="12">
        <v>101.4</v>
      </c>
      <c r="L110" s="12">
        <v>603.5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2"/>
      <c r="X110" s="9" t="s">
        <v>274</v>
      </c>
    </row>
    <row r="111" spans="1:25" ht="15.5" x14ac:dyDescent="0.35">
      <c r="A111" s="9">
        <v>102</v>
      </c>
      <c r="B111" s="14">
        <v>537</v>
      </c>
      <c r="C111" s="15" t="s">
        <v>691</v>
      </c>
      <c r="D111" s="15" t="s">
        <v>692</v>
      </c>
      <c r="E111" s="14" t="s">
        <v>768</v>
      </c>
      <c r="F111" s="12">
        <v>98.8</v>
      </c>
      <c r="G111" s="12">
        <v>98.4</v>
      </c>
      <c r="H111" s="12">
        <v>99.2</v>
      </c>
      <c r="I111" s="12">
        <v>103.4</v>
      </c>
      <c r="J111" s="12">
        <v>103.2</v>
      </c>
      <c r="K111" s="12">
        <v>100.4</v>
      </c>
      <c r="L111" s="12">
        <v>603.4</v>
      </c>
      <c r="N111" s="14"/>
      <c r="O111" s="14"/>
      <c r="P111" s="14"/>
      <c r="Q111" s="14"/>
      <c r="R111" s="14"/>
      <c r="S111" s="14"/>
      <c r="T111" s="14"/>
      <c r="U111" s="14"/>
      <c r="V111" s="14"/>
      <c r="W111" s="12"/>
      <c r="X111" s="9" t="s">
        <v>274</v>
      </c>
    </row>
    <row r="112" spans="1:25" ht="15.75" customHeight="1" x14ac:dyDescent="0.35">
      <c r="A112" s="9">
        <v>103</v>
      </c>
      <c r="B112" s="14">
        <v>169</v>
      </c>
      <c r="C112" s="15" t="s">
        <v>341</v>
      </c>
      <c r="D112" s="15" t="s">
        <v>753</v>
      </c>
      <c r="E112" s="14" t="s">
        <v>460</v>
      </c>
      <c r="F112" s="12">
        <v>100.1</v>
      </c>
      <c r="G112" s="12">
        <v>101.8</v>
      </c>
      <c r="H112" s="12">
        <v>99.5</v>
      </c>
      <c r="I112" s="12">
        <v>100</v>
      </c>
      <c r="J112" s="12">
        <v>102.5</v>
      </c>
      <c r="K112" s="12">
        <v>99.5</v>
      </c>
      <c r="L112" s="12">
        <v>603.4</v>
      </c>
      <c r="N112" s="14"/>
      <c r="O112" s="14"/>
      <c r="P112" s="14"/>
      <c r="Q112" s="14"/>
      <c r="R112" s="14"/>
      <c r="S112" s="14"/>
      <c r="T112" s="14"/>
      <c r="U112" s="14"/>
      <c r="V112" s="14"/>
      <c r="W112" s="12"/>
      <c r="X112" s="9" t="s">
        <v>274</v>
      </c>
    </row>
    <row r="113" spans="1:24" ht="15.5" x14ac:dyDescent="0.35">
      <c r="A113" s="9">
        <v>104</v>
      </c>
      <c r="B113" s="14">
        <v>525</v>
      </c>
      <c r="C113" s="15" t="s">
        <v>397</v>
      </c>
      <c r="D113" s="15" t="s">
        <v>661</v>
      </c>
      <c r="E113" s="14" t="s">
        <v>461</v>
      </c>
      <c r="F113" s="12">
        <v>101.4</v>
      </c>
      <c r="G113" s="12">
        <v>100.5</v>
      </c>
      <c r="H113" s="12">
        <v>100</v>
      </c>
      <c r="I113" s="12">
        <v>102.5</v>
      </c>
      <c r="J113" s="12">
        <v>102</v>
      </c>
      <c r="K113" s="12">
        <v>96.9</v>
      </c>
      <c r="L113" s="12">
        <v>603.29999999999995</v>
      </c>
      <c r="N113" s="14"/>
      <c r="O113" s="14"/>
      <c r="P113" s="14"/>
      <c r="Q113" s="14"/>
      <c r="R113" s="14"/>
      <c r="S113" s="14"/>
      <c r="T113" s="14"/>
      <c r="U113" s="14"/>
      <c r="V113" s="14"/>
      <c r="W113" s="12"/>
      <c r="X113" s="10" t="s">
        <v>222</v>
      </c>
    </row>
    <row r="114" spans="1:24" ht="15.5" x14ac:dyDescent="0.35">
      <c r="A114" s="9">
        <v>105</v>
      </c>
      <c r="B114" s="14">
        <v>168</v>
      </c>
      <c r="C114" s="15" t="s">
        <v>689</v>
      </c>
      <c r="D114" s="15" t="s">
        <v>690</v>
      </c>
      <c r="E114" s="14" t="s">
        <v>457</v>
      </c>
      <c r="F114" s="12">
        <v>100.1</v>
      </c>
      <c r="G114" s="12">
        <v>100.3</v>
      </c>
      <c r="H114" s="12">
        <v>101.1</v>
      </c>
      <c r="I114" s="12">
        <v>102.3</v>
      </c>
      <c r="J114" s="12">
        <v>100.1</v>
      </c>
      <c r="K114" s="12">
        <v>99.3</v>
      </c>
      <c r="L114" s="12">
        <v>603.20000000000005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2"/>
      <c r="X114" s="9" t="s">
        <v>274</v>
      </c>
    </row>
    <row r="115" spans="1:24" ht="15.5" x14ac:dyDescent="0.35">
      <c r="A115" s="9">
        <v>106</v>
      </c>
      <c r="B115" s="14">
        <v>224</v>
      </c>
      <c r="C115" s="15" t="s">
        <v>654</v>
      </c>
      <c r="D115" s="15" t="s">
        <v>655</v>
      </c>
      <c r="E115" s="14" t="s">
        <v>460</v>
      </c>
      <c r="F115" s="12">
        <v>97.1</v>
      </c>
      <c r="G115" s="12">
        <v>101.8</v>
      </c>
      <c r="H115" s="12">
        <v>99.5</v>
      </c>
      <c r="I115" s="12">
        <v>104.8</v>
      </c>
      <c r="J115" s="12">
        <v>98.4</v>
      </c>
      <c r="K115" s="12">
        <v>101.5</v>
      </c>
      <c r="L115" s="12">
        <v>603.1</v>
      </c>
      <c r="N115" s="14"/>
      <c r="O115" s="14"/>
      <c r="P115" s="14"/>
      <c r="Q115" s="14"/>
      <c r="R115" s="14"/>
      <c r="S115" s="14"/>
      <c r="T115" s="14"/>
      <c r="U115" s="14"/>
      <c r="V115" s="14"/>
      <c r="W115" s="12"/>
      <c r="X115" s="9" t="s">
        <v>274</v>
      </c>
    </row>
    <row r="116" spans="1:24" ht="15.5" x14ac:dyDescent="0.35">
      <c r="A116" s="9">
        <v>107</v>
      </c>
      <c r="B116" s="14">
        <v>250</v>
      </c>
      <c r="C116" s="15" t="s">
        <v>540</v>
      </c>
      <c r="D116" s="15" t="s">
        <v>736</v>
      </c>
      <c r="E116" s="14" t="s">
        <v>460</v>
      </c>
      <c r="F116" s="12">
        <v>97.9</v>
      </c>
      <c r="G116" s="12">
        <v>100.9</v>
      </c>
      <c r="H116" s="12">
        <v>100.3</v>
      </c>
      <c r="I116" s="12">
        <v>103.1</v>
      </c>
      <c r="J116" s="12">
        <v>102.8</v>
      </c>
      <c r="K116" s="12">
        <v>98.1</v>
      </c>
      <c r="L116" s="12">
        <v>603.1</v>
      </c>
      <c r="N116" s="14"/>
      <c r="O116" s="14"/>
      <c r="P116" s="14"/>
      <c r="Q116" s="14"/>
      <c r="R116" s="14"/>
      <c r="S116" s="14"/>
      <c r="T116" s="14"/>
      <c r="U116" s="14"/>
      <c r="V116" s="14"/>
      <c r="W116" s="12"/>
      <c r="X116" s="9" t="s">
        <v>274</v>
      </c>
    </row>
    <row r="117" spans="1:24" ht="15.5" x14ac:dyDescent="0.35">
      <c r="A117" s="9">
        <v>108</v>
      </c>
      <c r="B117" s="14">
        <v>553</v>
      </c>
      <c r="C117" s="15" t="s">
        <v>410</v>
      </c>
      <c r="D117" s="15" t="s">
        <v>411</v>
      </c>
      <c r="E117" s="14" t="s">
        <v>457</v>
      </c>
      <c r="F117" s="12">
        <v>99.8</v>
      </c>
      <c r="G117" s="12">
        <v>101.6</v>
      </c>
      <c r="H117" s="12">
        <v>100.1</v>
      </c>
      <c r="I117" s="12">
        <v>98.4</v>
      </c>
      <c r="J117" s="12">
        <v>102.2</v>
      </c>
      <c r="K117" s="12">
        <v>100.8</v>
      </c>
      <c r="L117" s="12">
        <v>602.9</v>
      </c>
      <c r="N117" s="14"/>
      <c r="O117" s="14"/>
      <c r="P117" s="14"/>
      <c r="Q117" s="14"/>
      <c r="R117" s="14"/>
      <c r="S117" s="14"/>
      <c r="T117" s="14"/>
      <c r="U117" s="14"/>
      <c r="V117" s="14"/>
      <c r="W117" s="12"/>
      <c r="X117" s="9" t="s">
        <v>274</v>
      </c>
    </row>
    <row r="118" spans="1:24" ht="15.5" x14ac:dyDescent="0.35">
      <c r="A118" s="9">
        <v>109</v>
      </c>
      <c r="B118" s="14">
        <v>524</v>
      </c>
      <c r="C118" s="15" t="s">
        <v>358</v>
      </c>
      <c r="D118" s="15" t="s">
        <v>661</v>
      </c>
      <c r="E118" s="14" t="s">
        <v>457</v>
      </c>
      <c r="F118" s="12">
        <v>101.6</v>
      </c>
      <c r="G118" s="12">
        <v>98.6</v>
      </c>
      <c r="H118" s="12">
        <v>102</v>
      </c>
      <c r="I118" s="12">
        <v>97.8</v>
      </c>
      <c r="J118" s="12">
        <v>101.8</v>
      </c>
      <c r="K118" s="12">
        <v>100.9</v>
      </c>
      <c r="L118" s="12">
        <v>602.70000000000005</v>
      </c>
      <c r="N118" s="14"/>
      <c r="O118" s="14"/>
      <c r="P118" s="14"/>
      <c r="Q118" s="14"/>
      <c r="R118" s="14"/>
      <c r="S118" s="14"/>
      <c r="T118" s="14"/>
      <c r="U118" s="14"/>
      <c r="V118" s="14"/>
      <c r="X118" s="9" t="s">
        <v>274</v>
      </c>
    </row>
    <row r="119" spans="1:24" ht="15.5" x14ac:dyDescent="0.35">
      <c r="A119" s="9">
        <v>110</v>
      </c>
      <c r="B119" s="14">
        <v>140</v>
      </c>
      <c r="C119" s="15" t="s">
        <v>383</v>
      </c>
      <c r="D119" s="15" t="s">
        <v>384</v>
      </c>
      <c r="E119" s="14" t="s">
        <v>457</v>
      </c>
      <c r="F119" s="12">
        <v>98.6</v>
      </c>
      <c r="G119" s="12">
        <v>100.8</v>
      </c>
      <c r="H119" s="12">
        <v>100.6</v>
      </c>
      <c r="I119" s="12">
        <v>101.2</v>
      </c>
      <c r="J119" s="12">
        <v>99.8</v>
      </c>
      <c r="K119" s="12">
        <v>101.5</v>
      </c>
      <c r="L119" s="12">
        <v>602.5</v>
      </c>
      <c r="N119" s="14"/>
      <c r="O119" s="14"/>
      <c r="P119" s="14"/>
      <c r="Q119" s="14"/>
      <c r="R119" s="14"/>
      <c r="S119" s="14"/>
      <c r="T119" s="14"/>
      <c r="U119" s="14"/>
      <c r="V119" s="14"/>
      <c r="W119" s="12"/>
      <c r="X119" s="9" t="s">
        <v>274</v>
      </c>
    </row>
    <row r="120" spans="1:24" ht="15.5" x14ac:dyDescent="0.35">
      <c r="A120" s="9">
        <v>111</v>
      </c>
      <c r="B120" s="14">
        <v>318</v>
      </c>
      <c r="C120" s="15" t="s">
        <v>415</v>
      </c>
      <c r="D120" s="15" t="s">
        <v>147</v>
      </c>
      <c r="E120" s="14" t="s">
        <v>460</v>
      </c>
      <c r="F120" s="12">
        <v>101.3</v>
      </c>
      <c r="G120" s="12">
        <v>101.3</v>
      </c>
      <c r="H120" s="12">
        <v>97.3</v>
      </c>
      <c r="I120" s="12">
        <v>101.6</v>
      </c>
      <c r="J120" s="12">
        <v>102.9</v>
      </c>
      <c r="K120" s="12">
        <v>98</v>
      </c>
      <c r="L120" s="12">
        <v>602.4</v>
      </c>
      <c r="N120" s="14"/>
      <c r="O120" s="14"/>
      <c r="P120" s="14"/>
      <c r="Q120" s="14"/>
      <c r="R120" s="14"/>
      <c r="S120" s="14"/>
      <c r="T120" s="14"/>
      <c r="U120" s="14"/>
      <c r="V120" s="14"/>
      <c r="W120" s="12"/>
      <c r="X120" s="9" t="s">
        <v>274</v>
      </c>
    </row>
    <row r="121" spans="1:24" ht="15.5" x14ac:dyDescent="0.35">
      <c r="A121" s="9">
        <v>112</v>
      </c>
      <c r="B121" s="14">
        <v>147</v>
      </c>
      <c r="C121" s="15" t="s">
        <v>242</v>
      </c>
      <c r="D121" s="15" t="s">
        <v>38</v>
      </c>
      <c r="E121" s="14" t="s">
        <v>461</v>
      </c>
      <c r="F121" s="12">
        <v>98.4</v>
      </c>
      <c r="G121" s="12">
        <v>100.2</v>
      </c>
      <c r="H121" s="12">
        <v>103</v>
      </c>
      <c r="I121" s="12">
        <v>97.8</v>
      </c>
      <c r="J121" s="12">
        <v>102</v>
      </c>
      <c r="K121" s="12">
        <v>100.7</v>
      </c>
      <c r="L121" s="12">
        <v>602.1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2"/>
      <c r="X121" s="9" t="s">
        <v>274</v>
      </c>
    </row>
    <row r="122" spans="1:24" ht="15.5" x14ac:dyDescent="0.35">
      <c r="A122" s="9">
        <v>113</v>
      </c>
      <c r="B122" s="14">
        <v>555</v>
      </c>
      <c r="C122" s="15" t="s">
        <v>375</v>
      </c>
      <c r="D122" s="15" t="s">
        <v>172</v>
      </c>
      <c r="E122" s="14" t="s">
        <v>457</v>
      </c>
      <c r="F122" s="12">
        <v>102.9</v>
      </c>
      <c r="G122" s="12">
        <v>99.6</v>
      </c>
      <c r="H122" s="12">
        <v>99.8</v>
      </c>
      <c r="I122" s="12">
        <v>99.4</v>
      </c>
      <c r="J122" s="12">
        <v>101.3</v>
      </c>
      <c r="K122" s="12">
        <v>99.1</v>
      </c>
      <c r="L122" s="12">
        <v>602.1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2"/>
      <c r="X122" s="9" t="s">
        <v>274</v>
      </c>
    </row>
    <row r="123" spans="1:24" ht="15.5" x14ac:dyDescent="0.35">
      <c r="A123" s="9">
        <v>114</v>
      </c>
      <c r="B123" s="14">
        <v>496</v>
      </c>
      <c r="C123" s="15" t="s">
        <v>417</v>
      </c>
      <c r="D123" s="15" t="s">
        <v>676</v>
      </c>
      <c r="E123" s="14"/>
      <c r="F123" s="12">
        <v>101.1</v>
      </c>
      <c r="G123" s="12">
        <v>101.8</v>
      </c>
      <c r="H123" s="12">
        <v>99.3</v>
      </c>
      <c r="I123" s="12">
        <v>99.8</v>
      </c>
      <c r="J123" s="12">
        <v>100.1</v>
      </c>
      <c r="K123" s="12">
        <v>99.9</v>
      </c>
      <c r="L123" s="12">
        <v>602</v>
      </c>
      <c r="N123" s="14"/>
      <c r="O123" s="14"/>
      <c r="P123" s="14"/>
      <c r="Q123" s="14"/>
      <c r="R123" s="14"/>
      <c r="S123" s="14"/>
      <c r="T123" s="14"/>
      <c r="U123" s="14"/>
      <c r="V123" s="14"/>
      <c r="W123" s="12"/>
      <c r="X123" s="9" t="s">
        <v>274</v>
      </c>
    </row>
    <row r="124" spans="1:24" ht="15.5" x14ac:dyDescent="0.35">
      <c r="A124" s="9">
        <v>115</v>
      </c>
      <c r="B124" s="14">
        <v>393</v>
      </c>
      <c r="C124" s="15" t="s">
        <v>429</v>
      </c>
      <c r="D124" s="15" t="s">
        <v>46</v>
      </c>
      <c r="E124" s="14" t="s">
        <v>457</v>
      </c>
      <c r="F124" s="12">
        <v>101.7</v>
      </c>
      <c r="G124" s="12">
        <v>97.1</v>
      </c>
      <c r="H124" s="12">
        <v>99.4</v>
      </c>
      <c r="I124" s="12">
        <v>100.6</v>
      </c>
      <c r="J124" s="12">
        <v>100.6</v>
      </c>
      <c r="K124" s="12">
        <v>101.9</v>
      </c>
      <c r="L124" s="12">
        <v>601.29999999999995</v>
      </c>
      <c r="N124" s="14"/>
      <c r="O124" s="14"/>
      <c r="P124" s="14"/>
      <c r="Q124" s="14"/>
      <c r="R124" s="14"/>
      <c r="S124" s="14"/>
      <c r="T124" s="14"/>
      <c r="U124" s="14"/>
      <c r="V124" s="14"/>
      <c r="W124" s="12"/>
      <c r="X124" s="9" t="s">
        <v>274</v>
      </c>
    </row>
    <row r="125" spans="1:24" ht="15.5" x14ac:dyDescent="0.35">
      <c r="A125" s="9">
        <v>116</v>
      </c>
      <c r="B125" s="14">
        <v>473</v>
      </c>
      <c r="C125" s="15" t="s">
        <v>448</v>
      </c>
      <c r="D125" s="15" t="s">
        <v>449</v>
      </c>
      <c r="E125" s="14" t="s">
        <v>457</v>
      </c>
      <c r="F125" s="12">
        <v>96.6</v>
      </c>
      <c r="G125" s="12">
        <v>100.1</v>
      </c>
      <c r="H125" s="12">
        <v>100.8</v>
      </c>
      <c r="I125" s="12">
        <v>101.3</v>
      </c>
      <c r="J125" s="12">
        <v>99.4</v>
      </c>
      <c r="K125" s="12">
        <v>102.8</v>
      </c>
      <c r="L125" s="12">
        <v>601</v>
      </c>
      <c r="N125" s="14"/>
      <c r="O125" s="14"/>
      <c r="P125" s="14"/>
      <c r="Q125" s="14"/>
      <c r="R125" s="14"/>
      <c r="S125" s="14"/>
      <c r="T125" s="14"/>
      <c r="U125" s="14"/>
      <c r="V125" s="14"/>
      <c r="W125" s="12"/>
      <c r="X125" s="9" t="s">
        <v>274</v>
      </c>
    </row>
    <row r="126" spans="1:24" ht="15.5" x14ac:dyDescent="0.35">
      <c r="A126" s="9">
        <v>117</v>
      </c>
      <c r="B126" s="14">
        <v>422</v>
      </c>
      <c r="C126" s="15" t="s">
        <v>279</v>
      </c>
      <c r="D126" s="15" t="s">
        <v>280</v>
      </c>
      <c r="E126" s="14"/>
      <c r="F126" s="12">
        <v>99.4</v>
      </c>
      <c r="G126" s="12">
        <v>99.8</v>
      </c>
      <c r="H126" s="12">
        <v>100.2</v>
      </c>
      <c r="I126" s="12">
        <v>98.4</v>
      </c>
      <c r="J126" s="12">
        <v>100.6</v>
      </c>
      <c r="K126" s="12">
        <v>102.2</v>
      </c>
      <c r="L126" s="12">
        <v>600.6</v>
      </c>
      <c r="N126" s="14"/>
      <c r="O126" s="14"/>
      <c r="P126" s="14"/>
      <c r="Q126" s="14"/>
      <c r="R126" s="14"/>
      <c r="S126" s="14"/>
      <c r="T126" s="14"/>
      <c r="U126" s="14"/>
      <c r="V126" s="14"/>
      <c r="W126" s="12"/>
      <c r="X126" s="9" t="s">
        <v>274</v>
      </c>
    </row>
    <row r="127" spans="1:24" ht="15.5" x14ac:dyDescent="0.35">
      <c r="A127" s="9">
        <v>118</v>
      </c>
      <c r="B127" s="14">
        <v>571</v>
      </c>
      <c r="C127" s="15" t="s">
        <v>286</v>
      </c>
      <c r="D127" s="15" t="s">
        <v>380</v>
      </c>
      <c r="E127" s="14" t="s">
        <v>457</v>
      </c>
      <c r="F127" s="12">
        <v>98.9</v>
      </c>
      <c r="G127" s="12">
        <v>100.6</v>
      </c>
      <c r="H127" s="12">
        <v>99.6</v>
      </c>
      <c r="I127" s="12">
        <v>100.5</v>
      </c>
      <c r="J127" s="12">
        <v>99.4</v>
      </c>
      <c r="K127" s="12">
        <v>101.5</v>
      </c>
      <c r="L127" s="12">
        <v>600.5</v>
      </c>
      <c r="N127" s="14"/>
      <c r="O127" s="14"/>
      <c r="P127" s="14"/>
      <c r="Q127" s="14"/>
      <c r="R127" s="14"/>
      <c r="S127" s="14"/>
      <c r="T127" s="14"/>
      <c r="U127" s="14"/>
      <c r="V127" s="14"/>
      <c r="W127" s="12"/>
      <c r="X127" s="9" t="s">
        <v>274</v>
      </c>
    </row>
    <row r="128" spans="1:24" ht="15.5" x14ac:dyDescent="0.35">
      <c r="A128" s="9">
        <v>119</v>
      </c>
      <c r="B128" s="14">
        <v>216</v>
      </c>
      <c r="C128" s="15" t="s">
        <v>267</v>
      </c>
      <c r="D128" s="15" t="s">
        <v>721</v>
      </c>
      <c r="E128" s="14" t="s">
        <v>457</v>
      </c>
      <c r="F128" s="12">
        <v>98.2</v>
      </c>
      <c r="G128" s="12">
        <v>98.4</v>
      </c>
      <c r="H128" s="12">
        <v>101.6</v>
      </c>
      <c r="I128" s="12">
        <v>101.1</v>
      </c>
      <c r="J128" s="12">
        <v>102.6</v>
      </c>
      <c r="K128" s="12">
        <v>98.5</v>
      </c>
      <c r="L128" s="12">
        <v>600.4</v>
      </c>
      <c r="N128" s="14"/>
      <c r="O128" s="14"/>
      <c r="P128" s="14"/>
      <c r="Q128" s="14"/>
      <c r="R128" s="14"/>
      <c r="S128" s="14"/>
      <c r="T128" s="14"/>
      <c r="U128" s="14"/>
      <c r="V128" s="14"/>
      <c r="X128" s="9" t="s">
        <v>274</v>
      </c>
    </row>
    <row r="129" spans="1:24" ht="15.5" x14ac:dyDescent="0.35">
      <c r="A129" s="9">
        <v>120</v>
      </c>
      <c r="B129" s="14">
        <v>557</v>
      </c>
      <c r="C129" s="15" t="s">
        <v>707</v>
      </c>
      <c r="D129" s="15" t="s">
        <v>404</v>
      </c>
      <c r="E129" s="14" t="s">
        <v>460</v>
      </c>
      <c r="F129" s="12">
        <v>99</v>
      </c>
      <c r="G129" s="12">
        <v>102.9</v>
      </c>
      <c r="H129" s="12">
        <v>99.6</v>
      </c>
      <c r="I129" s="12">
        <v>100.3</v>
      </c>
      <c r="J129" s="12">
        <v>100.7</v>
      </c>
      <c r="K129" s="12">
        <v>97.8</v>
      </c>
      <c r="L129" s="12">
        <v>600.29999999999995</v>
      </c>
      <c r="N129" s="14"/>
      <c r="O129" s="14"/>
      <c r="P129" s="14"/>
      <c r="Q129" s="14"/>
      <c r="R129" s="14"/>
      <c r="S129" s="14"/>
      <c r="T129" s="14"/>
      <c r="U129" s="14"/>
      <c r="V129" s="14"/>
      <c r="W129" s="12"/>
      <c r="X129" s="9" t="s">
        <v>274</v>
      </c>
    </row>
    <row r="130" spans="1:24" ht="15.5" x14ac:dyDescent="0.35">
      <c r="A130" s="9">
        <v>121</v>
      </c>
      <c r="B130" s="14">
        <v>443</v>
      </c>
      <c r="C130" s="15" t="s">
        <v>332</v>
      </c>
      <c r="D130" s="15" t="s">
        <v>425</v>
      </c>
      <c r="E130" s="14" t="s">
        <v>460</v>
      </c>
      <c r="F130" s="12">
        <v>98.4</v>
      </c>
      <c r="G130" s="12">
        <v>100.3</v>
      </c>
      <c r="H130" s="12">
        <v>99.3</v>
      </c>
      <c r="I130" s="12">
        <v>100.6</v>
      </c>
      <c r="J130" s="12">
        <v>99.8</v>
      </c>
      <c r="K130" s="12">
        <v>101.7</v>
      </c>
      <c r="L130" s="12">
        <v>600.1</v>
      </c>
      <c r="N130" s="14"/>
      <c r="O130" s="14"/>
      <c r="P130" s="14"/>
      <c r="Q130" s="14"/>
      <c r="R130" s="14"/>
      <c r="S130" s="14"/>
      <c r="T130" s="14"/>
      <c r="U130" s="14"/>
      <c r="V130" s="14"/>
      <c r="W130" s="12"/>
      <c r="X130" s="9" t="s">
        <v>274</v>
      </c>
    </row>
    <row r="131" spans="1:24" ht="15.5" x14ac:dyDescent="0.35">
      <c r="A131" s="9">
        <v>122</v>
      </c>
      <c r="B131" s="14">
        <v>284</v>
      </c>
      <c r="C131" s="15" t="s">
        <v>266</v>
      </c>
      <c r="D131" s="15" t="s">
        <v>562</v>
      </c>
      <c r="E131" s="14" t="s">
        <v>460</v>
      </c>
      <c r="F131" s="12">
        <v>100.5</v>
      </c>
      <c r="G131" s="12">
        <v>97.6</v>
      </c>
      <c r="H131" s="12">
        <v>101.9</v>
      </c>
      <c r="I131" s="12">
        <v>100.8</v>
      </c>
      <c r="J131" s="12">
        <v>100.2</v>
      </c>
      <c r="K131" s="12">
        <v>99</v>
      </c>
      <c r="L131" s="12">
        <v>600</v>
      </c>
      <c r="N131" s="14"/>
      <c r="O131" s="14"/>
      <c r="P131" s="14"/>
      <c r="Q131" s="14"/>
      <c r="R131" s="14"/>
      <c r="S131" s="14"/>
      <c r="T131" s="14"/>
      <c r="U131" s="14"/>
      <c r="V131" s="14"/>
      <c r="W131" s="12"/>
      <c r="X131" s="9" t="s">
        <v>274</v>
      </c>
    </row>
    <row r="132" spans="1:24" ht="15.5" x14ac:dyDescent="0.35">
      <c r="A132" s="9">
        <v>123</v>
      </c>
      <c r="B132" s="14">
        <v>333</v>
      </c>
      <c r="C132" s="15" t="s">
        <v>288</v>
      </c>
      <c r="D132" s="15" t="s">
        <v>205</v>
      </c>
      <c r="E132" s="14" t="s">
        <v>460</v>
      </c>
      <c r="F132" s="12">
        <v>98.5</v>
      </c>
      <c r="G132" s="12">
        <v>98.8</v>
      </c>
      <c r="H132" s="12">
        <v>99.7</v>
      </c>
      <c r="I132" s="12">
        <v>98.6</v>
      </c>
      <c r="J132" s="12">
        <v>102</v>
      </c>
      <c r="K132" s="12">
        <v>101.9</v>
      </c>
      <c r="L132" s="12">
        <v>599.5</v>
      </c>
      <c r="N132" s="14"/>
      <c r="O132" s="14"/>
      <c r="P132" s="14"/>
      <c r="Q132" s="14"/>
      <c r="R132" s="14"/>
      <c r="S132" s="14"/>
      <c r="T132" s="14"/>
      <c r="U132" s="14"/>
      <c r="V132" s="14"/>
      <c r="W132" s="12"/>
      <c r="X132" s="9" t="s">
        <v>274</v>
      </c>
    </row>
    <row r="133" spans="1:24" ht="15.5" x14ac:dyDescent="0.35">
      <c r="A133" s="9">
        <v>124</v>
      </c>
      <c r="B133" s="14">
        <v>123</v>
      </c>
      <c r="C133" s="15" t="s">
        <v>758</v>
      </c>
      <c r="D133" s="15" t="s">
        <v>379</v>
      </c>
      <c r="E133" s="14" t="s">
        <v>460</v>
      </c>
      <c r="F133" s="12">
        <v>100.2</v>
      </c>
      <c r="G133" s="12">
        <v>98</v>
      </c>
      <c r="H133" s="12">
        <v>98.2</v>
      </c>
      <c r="I133" s="12">
        <v>100.1</v>
      </c>
      <c r="J133" s="12">
        <v>101.4</v>
      </c>
      <c r="K133" s="12">
        <v>101.4</v>
      </c>
      <c r="L133" s="12">
        <v>599.29999999999995</v>
      </c>
      <c r="N133" s="14"/>
      <c r="O133" s="14"/>
      <c r="P133" s="14"/>
      <c r="Q133" s="14"/>
      <c r="R133" s="14"/>
      <c r="S133" s="14"/>
      <c r="T133" s="14"/>
      <c r="U133" s="14"/>
      <c r="V133" s="14"/>
      <c r="W133" s="12"/>
      <c r="X133" s="9" t="s">
        <v>274</v>
      </c>
    </row>
    <row r="134" spans="1:24" ht="15.5" x14ac:dyDescent="0.35">
      <c r="A134" s="9">
        <v>125</v>
      </c>
      <c r="B134" s="14">
        <v>196</v>
      </c>
      <c r="C134" s="15" t="s">
        <v>743</v>
      </c>
      <c r="D134" s="15" t="s">
        <v>744</v>
      </c>
      <c r="E134" s="14" t="s">
        <v>460</v>
      </c>
      <c r="F134" s="12">
        <v>100.1</v>
      </c>
      <c r="G134" s="12">
        <v>99.2</v>
      </c>
      <c r="H134" s="12">
        <v>99</v>
      </c>
      <c r="I134" s="12">
        <v>100.6</v>
      </c>
      <c r="J134" s="12">
        <v>99.6</v>
      </c>
      <c r="K134" s="12">
        <v>100.7</v>
      </c>
      <c r="L134" s="12">
        <v>599.20000000000005</v>
      </c>
      <c r="N134" s="14"/>
      <c r="O134" s="14"/>
      <c r="P134" s="14"/>
      <c r="Q134" s="14"/>
      <c r="R134" s="14"/>
      <c r="S134" s="14"/>
      <c r="T134" s="14"/>
      <c r="U134" s="14"/>
      <c r="V134" s="14"/>
      <c r="W134" s="12"/>
      <c r="X134" s="9" t="s">
        <v>274</v>
      </c>
    </row>
    <row r="135" spans="1:24" ht="15.5" x14ac:dyDescent="0.35">
      <c r="A135" s="9">
        <v>126</v>
      </c>
      <c r="B135" s="14">
        <v>378</v>
      </c>
      <c r="C135" s="15" t="s">
        <v>277</v>
      </c>
      <c r="D135" s="15" t="s">
        <v>278</v>
      </c>
      <c r="E135" s="14" t="s">
        <v>460</v>
      </c>
      <c r="F135" s="12">
        <v>98</v>
      </c>
      <c r="G135" s="12">
        <v>98.2</v>
      </c>
      <c r="H135" s="12">
        <v>101.7</v>
      </c>
      <c r="I135" s="12">
        <v>99.4</v>
      </c>
      <c r="J135" s="12">
        <v>103</v>
      </c>
      <c r="K135" s="12">
        <v>98.2</v>
      </c>
      <c r="L135" s="12">
        <v>598.5</v>
      </c>
      <c r="N135" s="14"/>
      <c r="O135" s="14"/>
      <c r="P135" s="14"/>
      <c r="Q135" s="14"/>
      <c r="R135" s="14"/>
      <c r="S135" s="14"/>
      <c r="T135" s="14"/>
      <c r="U135" s="14"/>
      <c r="V135" s="14"/>
      <c r="X135" s="9" t="s">
        <v>274</v>
      </c>
    </row>
    <row r="136" spans="1:24" ht="15.5" x14ac:dyDescent="0.35">
      <c r="A136" s="9">
        <v>127</v>
      </c>
      <c r="B136" s="14">
        <v>488</v>
      </c>
      <c r="C136" s="15" t="s">
        <v>388</v>
      </c>
      <c r="D136" s="15" t="s">
        <v>389</v>
      </c>
      <c r="E136" s="14" t="s">
        <v>461</v>
      </c>
      <c r="F136" s="12">
        <v>101.9</v>
      </c>
      <c r="G136" s="12">
        <v>98.7</v>
      </c>
      <c r="H136" s="12">
        <v>100.4</v>
      </c>
      <c r="I136" s="12">
        <v>100.6</v>
      </c>
      <c r="J136" s="12">
        <v>99.9</v>
      </c>
      <c r="K136" s="12">
        <v>96.6</v>
      </c>
      <c r="L136" s="12">
        <v>598.1</v>
      </c>
      <c r="N136" s="14"/>
      <c r="O136" s="14"/>
      <c r="P136" s="14"/>
      <c r="Q136" s="14"/>
      <c r="R136" s="14"/>
      <c r="S136" s="14"/>
      <c r="T136" s="14"/>
      <c r="U136" s="14"/>
      <c r="V136" s="14"/>
      <c r="W136" s="12"/>
      <c r="X136" s="9" t="s">
        <v>274</v>
      </c>
    </row>
    <row r="137" spans="1:24" ht="15.5" x14ac:dyDescent="0.35">
      <c r="A137" s="9">
        <v>128</v>
      </c>
      <c r="B137" s="14">
        <v>342</v>
      </c>
      <c r="C137" s="15" t="s">
        <v>328</v>
      </c>
      <c r="D137" s="15" t="s">
        <v>329</v>
      </c>
      <c r="E137" s="14" t="s">
        <v>457</v>
      </c>
      <c r="F137" s="12">
        <v>97.4</v>
      </c>
      <c r="G137" s="12">
        <v>103.7</v>
      </c>
      <c r="H137" s="12">
        <v>99.3</v>
      </c>
      <c r="I137" s="12">
        <v>100.6</v>
      </c>
      <c r="J137" s="12">
        <v>99.4</v>
      </c>
      <c r="K137" s="12">
        <v>96.5</v>
      </c>
      <c r="L137" s="12">
        <v>596.9</v>
      </c>
      <c r="N137" s="14"/>
      <c r="O137" s="14"/>
      <c r="P137" s="14"/>
      <c r="Q137" s="14"/>
      <c r="R137" s="14"/>
      <c r="S137" s="14"/>
      <c r="T137" s="14"/>
      <c r="U137" s="14"/>
      <c r="V137" s="14"/>
      <c r="W137" s="12"/>
      <c r="X137" s="9" t="s">
        <v>274</v>
      </c>
    </row>
    <row r="138" spans="1:24" ht="15.5" x14ac:dyDescent="0.35">
      <c r="A138" s="9">
        <v>129</v>
      </c>
      <c r="B138" s="14">
        <v>431</v>
      </c>
      <c r="C138" s="15" t="s">
        <v>431</v>
      </c>
      <c r="D138" s="15" t="s">
        <v>432</v>
      </c>
      <c r="E138" s="14" t="s">
        <v>457</v>
      </c>
      <c r="F138" s="12">
        <v>100.1</v>
      </c>
      <c r="G138" s="12">
        <v>95.6</v>
      </c>
      <c r="H138" s="12">
        <v>101.3</v>
      </c>
      <c r="I138" s="12">
        <v>97.2</v>
      </c>
      <c r="J138" s="12">
        <v>100.7</v>
      </c>
      <c r="K138" s="12">
        <v>101.9</v>
      </c>
      <c r="L138" s="12">
        <v>596.79999999999995</v>
      </c>
      <c r="N138" s="14"/>
      <c r="O138" s="14"/>
      <c r="P138" s="14"/>
      <c r="Q138" s="14"/>
      <c r="R138" s="14"/>
      <c r="S138" s="14"/>
      <c r="T138" s="14"/>
      <c r="U138" s="14"/>
      <c r="V138" s="14"/>
      <c r="W138" s="12"/>
      <c r="X138" s="9" t="s">
        <v>274</v>
      </c>
    </row>
    <row r="139" spans="1:24" ht="15.5" x14ac:dyDescent="0.35">
      <c r="A139" s="9">
        <v>130</v>
      </c>
      <c r="B139" s="14">
        <v>289</v>
      </c>
      <c r="C139" s="15" t="s">
        <v>722</v>
      </c>
      <c r="D139" s="15" t="s">
        <v>723</v>
      </c>
      <c r="E139" s="14" t="s">
        <v>461</v>
      </c>
      <c r="F139" s="12">
        <v>98.1</v>
      </c>
      <c r="G139" s="12">
        <v>99.9</v>
      </c>
      <c r="H139" s="12">
        <v>100.9</v>
      </c>
      <c r="I139" s="12">
        <v>99.3</v>
      </c>
      <c r="J139" s="12">
        <v>98.5</v>
      </c>
      <c r="K139" s="12">
        <v>100</v>
      </c>
      <c r="L139" s="12">
        <v>596.70000000000005</v>
      </c>
      <c r="N139" s="14"/>
      <c r="O139" s="14"/>
      <c r="P139" s="14"/>
      <c r="Q139" s="14"/>
      <c r="R139" s="14"/>
      <c r="S139" s="14"/>
      <c r="T139" s="14"/>
      <c r="U139" s="14"/>
      <c r="V139" s="14"/>
      <c r="W139" s="12"/>
      <c r="X139" s="9" t="s">
        <v>274</v>
      </c>
    </row>
    <row r="140" spans="1:24" ht="15.5" x14ac:dyDescent="0.35">
      <c r="A140" s="9">
        <v>131</v>
      </c>
      <c r="B140" s="14">
        <v>298</v>
      </c>
      <c r="C140" s="15" t="s">
        <v>239</v>
      </c>
      <c r="D140" s="15" t="s">
        <v>312</v>
      </c>
      <c r="E140" s="14" t="s">
        <v>460</v>
      </c>
      <c r="F140" s="12">
        <v>99.9</v>
      </c>
      <c r="G140" s="12">
        <v>98.8</v>
      </c>
      <c r="H140" s="12">
        <v>101.5</v>
      </c>
      <c r="I140" s="12">
        <v>101.2</v>
      </c>
      <c r="J140" s="12">
        <v>97.6</v>
      </c>
      <c r="K140" s="12">
        <v>97.3</v>
      </c>
      <c r="L140" s="12">
        <v>596.29999999999995</v>
      </c>
      <c r="N140" s="14"/>
      <c r="O140" s="14"/>
      <c r="P140" s="14"/>
      <c r="Q140" s="14"/>
      <c r="R140" s="14"/>
      <c r="S140" s="14"/>
      <c r="T140" s="14"/>
      <c r="U140" s="14"/>
      <c r="V140" s="14"/>
      <c r="W140" s="12"/>
      <c r="X140" s="9" t="s">
        <v>274</v>
      </c>
    </row>
    <row r="141" spans="1:24" ht="15.5" x14ac:dyDescent="0.35">
      <c r="A141" s="9">
        <v>132</v>
      </c>
      <c r="B141" s="14">
        <v>545</v>
      </c>
      <c r="C141" s="15" t="s">
        <v>756</v>
      </c>
      <c r="D141" s="15" t="s">
        <v>757</v>
      </c>
      <c r="E141" s="14" t="s">
        <v>457</v>
      </c>
      <c r="F141" s="12">
        <v>97.3</v>
      </c>
      <c r="G141" s="12">
        <v>101.9</v>
      </c>
      <c r="H141" s="12">
        <v>101.6</v>
      </c>
      <c r="I141" s="12">
        <v>96.5</v>
      </c>
      <c r="J141" s="12">
        <v>98.3</v>
      </c>
      <c r="K141" s="12">
        <v>100.6</v>
      </c>
      <c r="L141" s="12">
        <v>596.19999999999993</v>
      </c>
      <c r="N141" s="14"/>
      <c r="O141" s="14"/>
      <c r="P141" s="14"/>
      <c r="Q141" s="14"/>
      <c r="R141" s="14"/>
      <c r="S141" s="14"/>
      <c r="T141" s="14"/>
      <c r="U141" s="14"/>
      <c r="V141" s="14"/>
      <c r="W141" s="12"/>
      <c r="X141" s="9" t="s">
        <v>274</v>
      </c>
    </row>
    <row r="142" spans="1:24" ht="15.5" x14ac:dyDescent="0.35">
      <c r="A142" s="9">
        <v>133</v>
      </c>
      <c r="B142" s="14">
        <v>455</v>
      </c>
      <c r="C142" s="15" t="s">
        <v>738</v>
      </c>
      <c r="D142" s="15" t="s">
        <v>739</v>
      </c>
      <c r="E142" s="14" t="s">
        <v>457</v>
      </c>
      <c r="F142" s="12">
        <v>98.6</v>
      </c>
      <c r="G142" s="12">
        <v>99.7</v>
      </c>
      <c r="H142" s="12">
        <v>98.6</v>
      </c>
      <c r="I142" s="12">
        <v>100</v>
      </c>
      <c r="J142" s="12">
        <v>99.4</v>
      </c>
      <c r="K142" s="12">
        <v>99.6</v>
      </c>
      <c r="L142" s="12">
        <v>595.9</v>
      </c>
      <c r="N142" s="14"/>
      <c r="O142" s="14"/>
      <c r="P142" s="14"/>
      <c r="Q142" s="14"/>
      <c r="R142" s="14"/>
      <c r="S142" s="14"/>
      <c r="T142" s="14"/>
      <c r="U142" s="14"/>
      <c r="V142" s="14"/>
      <c r="W142" s="12"/>
      <c r="X142" s="9" t="s">
        <v>274</v>
      </c>
    </row>
    <row r="143" spans="1:24" ht="15.5" x14ac:dyDescent="0.35">
      <c r="A143" s="9">
        <v>134</v>
      </c>
      <c r="B143" s="14">
        <v>287</v>
      </c>
      <c r="C143" s="15" t="s">
        <v>724</v>
      </c>
      <c r="D143" s="15" t="s">
        <v>725</v>
      </c>
      <c r="E143" s="14" t="s">
        <v>460</v>
      </c>
      <c r="F143" s="12">
        <v>95.6</v>
      </c>
      <c r="G143" s="12">
        <v>99.8</v>
      </c>
      <c r="H143" s="12">
        <v>102.1</v>
      </c>
      <c r="I143" s="12">
        <v>100.3</v>
      </c>
      <c r="J143" s="12">
        <v>97.9</v>
      </c>
      <c r="K143" s="12">
        <v>100.1</v>
      </c>
      <c r="L143" s="12">
        <v>595.79999999999995</v>
      </c>
      <c r="N143" s="14"/>
      <c r="O143" s="14"/>
      <c r="P143" s="14"/>
      <c r="Q143" s="14"/>
      <c r="R143" s="14"/>
      <c r="S143" s="14"/>
      <c r="T143" s="14"/>
      <c r="U143" s="14"/>
      <c r="V143" s="14"/>
      <c r="W143" s="12"/>
      <c r="X143" s="9" t="s">
        <v>274</v>
      </c>
    </row>
    <row r="144" spans="1:24" ht="15.5" x14ac:dyDescent="0.35">
      <c r="A144" s="9">
        <v>135</v>
      </c>
      <c r="B144" s="14">
        <v>409</v>
      </c>
      <c r="C144" s="15" t="s">
        <v>397</v>
      </c>
      <c r="D144" s="15" t="s">
        <v>291</v>
      </c>
      <c r="E144" s="14" t="s">
        <v>460</v>
      </c>
      <c r="F144" s="12">
        <v>101.7</v>
      </c>
      <c r="G144" s="12">
        <v>98.5</v>
      </c>
      <c r="H144" s="12">
        <v>101.1</v>
      </c>
      <c r="I144" s="12">
        <v>95.1</v>
      </c>
      <c r="J144" s="12">
        <v>98.2</v>
      </c>
      <c r="K144" s="12">
        <v>100.6</v>
      </c>
      <c r="L144" s="12">
        <v>595.19999999999993</v>
      </c>
      <c r="N144" s="14"/>
      <c r="O144" s="14"/>
      <c r="P144" s="14"/>
      <c r="Q144" s="14"/>
      <c r="R144" s="14"/>
      <c r="S144" s="14"/>
      <c r="T144" s="14"/>
      <c r="U144" s="14"/>
      <c r="V144" s="14"/>
      <c r="W144" s="12"/>
      <c r="X144" s="9" t="s">
        <v>274</v>
      </c>
    </row>
    <row r="145" spans="1:24" ht="15.5" x14ac:dyDescent="0.35">
      <c r="A145" s="9">
        <v>136</v>
      </c>
      <c r="B145" s="14">
        <v>145</v>
      </c>
      <c r="C145" s="15" t="s">
        <v>669</v>
      </c>
      <c r="D145" s="15" t="s">
        <v>194</v>
      </c>
      <c r="E145" s="14" t="s">
        <v>460</v>
      </c>
      <c r="F145" s="12">
        <v>100.8</v>
      </c>
      <c r="G145" s="12">
        <v>100</v>
      </c>
      <c r="H145" s="12">
        <v>97</v>
      </c>
      <c r="I145" s="12">
        <v>96.7</v>
      </c>
      <c r="J145" s="12">
        <v>101.8</v>
      </c>
      <c r="K145" s="12">
        <v>98.4</v>
      </c>
      <c r="L145" s="12">
        <v>594.70000000000005</v>
      </c>
      <c r="N145" s="14"/>
      <c r="O145" s="14"/>
      <c r="P145" s="14"/>
      <c r="Q145" s="14"/>
      <c r="R145" s="14"/>
      <c r="S145" s="14"/>
      <c r="T145" s="14"/>
      <c r="U145" s="14"/>
      <c r="V145" s="14"/>
      <c r="X145" s="9" t="s">
        <v>274</v>
      </c>
    </row>
    <row r="146" spans="1:24" ht="15.5" x14ac:dyDescent="0.35">
      <c r="A146" s="9">
        <v>137</v>
      </c>
      <c r="B146" s="14">
        <v>266</v>
      </c>
      <c r="C146" s="15" t="s">
        <v>163</v>
      </c>
      <c r="D146" s="15" t="s">
        <v>398</v>
      </c>
      <c r="E146" s="14" t="s">
        <v>460</v>
      </c>
      <c r="F146" s="12">
        <v>101.8</v>
      </c>
      <c r="G146" s="12">
        <v>100.8</v>
      </c>
      <c r="H146" s="12">
        <v>102.7</v>
      </c>
      <c r="I146" s="12">
        <v>95.4</v>
      </c>
      <c r="J146" s="12">
        <v>96.2</v>
      </c>
      <c r="K146" s="12">
        <v>97.8</v>
      </c>
      <c r="L146" s="12">
        <v>594.70000000000005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2"/>
      <c r="X146" s="9" t="s">
        <v>274</v>
      </c>
    </row>
    <row r="147" spans="1:24" ht="15.5" x14ac:dyDescent="0.35">
      <c r="A147" s="9">
        <v>138</v>
      </c>
      <c r="B147" s="14">
        <v>313</v>
      </c>
      <c r="C147" s="15" t="s">
        <v>263</v>
      </c>
      <c r="D147" s="15" t="s">
        <v>392</v>
      </c>
      <c r="E147" s="14" t="s">
        <v>460</v>
      </c>
      <c r="F147" s="12">
        <v>95.9</v>
      </c>
      <c r="G147" s="12">
        <v>98.1</v>
      </c>
      <c r="H147" s="12">
        <v>100.5</v>
      </c>
      <c r="I147" s="12">
        <v>98.7</v>
      </c>
      <c r="J147" s="12">
        <v>102</v>
      </c>
      <c r="K147" s="12">
        <v>98.5</v>
      </c>
      <c r="L147" s="12">
        <v>593.70000000000005</v>
      </c>
      <c r="N147" s="14"/>
      <c r="O147" s="14"/>
      <c r="P147" s="14"/>
      <c r="Q147" s="14"/>
      <c r="R147" s="14"/>
      <c r="S147" s="14"/>
      <c r="T147" s="14"/>
      <c r="U147" s="14"/>
      <c r="V147" s="14"/>
      <c r="W147" s="12"/>
      <c r="X147" s="9" t="s">
        <v>274</v>
      </c>
    </row>
    <row r="148" spans="1:24" ht="15.5" x14ac:dyDescent="0.35">
      <c r="A148" s="9">
        <v>139</v>
      </c>
      <c r="B148" s="14">
        <v>195</v>
      </c>
      <c r="C148" s="15" t="s">
        <v>413</v>
      </c>
      <c r="D148" s="15" t="s">
        <v>414</v>
      </c>
      <c r="E148" s="14" t="s">
        <v>457</v>
      </c>
      <c r="F148" s="12">
        <v>97.7</v>
      </c>
      <c r="G148" s="12">
        <v>98.2</v>
      </c>
      <c r="H148" s="12">
        <v>100.2</v>
      </c>
      <c r="I148" s="12">
        <v>101.2</v>
      </c>
      <c r="J148" s="12">
        <v>97.2</v>
      </c>
      <c r="K148" s="12">
        <v>98.9</v>
      </c>
      <c r="L148" s="12">
        <v>593.4</v>
      </c>
      <c r="N148" s="14"/>
      <c r="O148" s="14"/>
      <c r="P148" s="14"/>
      <c r="Q148" s="14"/>
      <c r="R148" s="14"/>
      <c r="S148" s="14"/>
      <c r="T148" s="14"/>
      <c r="U148" s="14"/>
      <c r="V148" s="14"/>
      <c r="W148" s="12"/>
      <c r="X148" s="9" t="s">
        <v>274</v>
      </c>
    </row>
    <row r="149" spans="1:24" ht="15.5" x14ac:dyDescent="0.35">
      <c r="A149" s="9">
        <v>140</v>
      </c>
      <c r="B149" s="14">
        <v>515</v>
      </c>
      <c r="C149" s="15" t="s">
        <v>358</v>
      </c>
      <c r="D149" s="15" t="s">
        <v>759</v>
      </c>
      <c r="E149" s="14" t="s">
        <v>457</v>
      </c>
      <c r="F149" s="12">
        <v>98.6</v>
      </c>
      <c r="G149" s="12">
        <v>98</v>
      </c>
      <c r="H149" s="12">
        <v>99.8</v>
      </c>
      <c r="I149" s="12">
        <v>97.7</v>
      </c>
      <c r="J149" s="12">
        <v>99.3</v>
      </c>
      <c r="K149" s="12">
        <v>99.9</v>
      </c>
      <c r="L149" s="12">
        <v>593.29999999999995</v>
      </c>
      <c r="N149" s="14"/>
      <c r="O149" s="14"/>
      <c r="P149" s="14"/>
      <c r="Q149" s="14"/>
      <c r="R149" s="14"/>
      <c r="S149" s="14"/>
      <c r="T149" s="14"/>
      <c r="U149" s="14"/>
      <c r="V149" s="14"/>
      <c r="W149" s="12"/>
      <c r="X149" s="9" t="s">
        <v>274</v>
      </c>
    </row>
    <row r="150" spans="1:24" ht="15.5" x14ac:dyDescent="0.35">
      <c r="A150" s="9">
        <v>141</v>
      </c>
      <c r="B150" s="14">
        <v>186</v>
      </c>
      <c r="C150" s="15" t="s">
        <v>298</v>
      </c>
      <c r="D150" s="15" t="s">
        <v>454</v>
      </c>
      <c r="E150" s="14" t="s">
        <v>457</v>
      </c>
      <c r="F150" s="12">
        <v>100</v>
      </c>
      <c r="G150" s="12">
        <v>99.1</v>
      </c>
      <c r="H150" s="12">
        <v>95.5</v>
      </c>
      <c r="I150" s="12">
        <v>98.8</v>
      </c>
      <c r="J150" s="12">
        <v>100.9</v>
      </c>
      <c r="K150" s="12">
        <v>98.7</v>
      </c>
      <c r="L150" s="12">
        <v>593</v>
      </c>
      <c r="N150" s="14"/>
      <c r="O150" s="14"/>
      <c r="P150" s="14"/>
      <c r="Q150" s="14"/>
      <c r="R150" s="14"/>
      <c r="S150" s="14"/>
      <c r="T150" s="14"/>
      <c r="U150" s="14"/>
      <c r="V150" s="14"/>
      <c r="W150" s="12"/>
      <c r="X150" s="9" t="s">
        <v>274</v>
      </c>
    </row>
    <row r="151" spans="1:24" ht="15.5" x14ac:dyDescent="0.35">
      <c r="A151" s="9">
        <v>142</v>
      </c>
      <c r="B151" s="14">
        <v>407</v>
      </c>
      <c r="C151" s="15" t="s">
        <v>748</v>
      </c>
      <c r="D151" s="15" t="s">
        <v>291</v>
      </c>
      <c r="E151" s="14"/>
      <c r="F151" s="12">
        <v>100.3</v>
      </c>
      <c r="G151" s="12">
        <v>99.1</v>
      </c>
      <c r="H151" s="12">
        <v>96.8</v>
      </c>
      <c r="I151" s="12">
        <v>98.8</v>
      </c>
      <c r="J151" s="12">
        <v>100</v>
      </c>
      <c r="K151" s="12">
        <v>98</v>
      </c>
      <c r="L151" s="12">
        <v>593</v>
      </c>
      <c r="N151" s="14"/>
      <c r="O151" s="14"/>
      <c r="P151" s="14"/>
      <c r="Q151" s="14"/>
      <c r="R151" s="14"/>
      <c r="S151" s="14"/>
      <c r="T151" s="14"/>
      <c r="U151" s="14"/>
      <c r="V151" s="14"/>
      <c r="W151" s="12"/>
      <c r="X151" s="9" t="s">
        <v>274</v>
      </c>
    </row>
    <row r="152" spans="1:24" ht="15.5" x14ac:dyDescent="0.35">
      <c r="A152" s="9">
        <v>143</v>
      </c>
      <c r="B152" s="14">
        <v>143</v>
      </c>
      <c r="C152" s="15" t="s">
        <v>420</v>
      </c>
      <c r="D152" s="15" t="s">
        <v>287</v>
      </c>
      <c r="E152" s="14" t="s">
        <v>457</v>
      </c>
      <c r="F152" s="12">
        <v>101.4</v>
      </c>
      <c r="G152" s="12">
        <v>97.2</v>
      </c>
      <c r="H152" s="12">
        <v>95.5</v>
      </c>
      <c r="I152" s="12">
        <v>99.5</v>
      </c>
      <c r="J152" s="12">
        <v>99.5</v>
      </c>
      <c r="K152" s="12">
        <v>99.4</v>
      </c>
      <c r="L152" s="12">
        <v>592.5</v>
      </c>
      <c r="N152" s="14"/>
      <c r="O152" s="14"/>
      <c r="P152" s="14"/>
      <c r="Q152" s="14"/>
      <c r="R152" s="14"/>
      <c r="S152" s="14"/>
      <c r="T152" s="14"/>
      <c r="U152" s="14"/>
      <c r="V152" s="14"/>
      <c r="W152" s="12"/>
      <c r="X152" s="9" t="s">
        <v>274</v>
      </c>
    </row>
    <row r="153" spans="1:24" ht="15.5" x14ac:dyDescent="0.35">
      <c r="A153" s="9">
        <v>144</v>
      </c>
      <c r="B153" s="14">
        <v>375</v>
      </c>
      <c r="C153" s="15" t="s">
        <v>653</v>
      </c>
      <c r="D153" s="15" t="s">
        <v>393</v>
      </c>
      <c r="E153" s="14" t="s">
        <v>457</v>
      </c>
      <c r="F153" s="12">
        <v>98.1</v>
      </c>
      <c r="G153" s="12">
        <v>100.9</v>
      </c>
      <c r="H153" s="12">
        <v>99.5</v>
      </c>
      <c r="I153" s="12">
        <v>100.6</v>
      </c>
      <c r="J153" s="12">
        <v>99</v>
      </c>
      <c r="K153" s="12">
        <v>94.2</v>
      </c>
      <c r="L153" s="12">
        <v>592.29999999999995</v>
      </c>
      <c r="N153" s="14"/>
      <c r="O153" s="14"/>
      <c r="P153" s="14"/>
      <c r="Q153" s="14"/>
      <c r="R153" s="14"/>
      <c r="S153" s="14"/>
      <c r="T153" s="14"/>
      <c r="U153" s="14"/>
      <c r="V153" s="14"/>
      <c r="W153" s="12"/>
      <c r="X153" s="9" t="s">
        <v>274</v>
      </c>
    </row>
    <row r="154" spans="1:24" ht="15.5" x14ac:dyDescent="0.35">
      <c r="A154" s="9">
        <v>145</v>
      </c>
      <c r="B154" s="14">
        <v>326</v>
      </c>
      <c r="C154" s="15" t="s">
        <v>262</v>
      </c>
      <c r="D154" s="15" t="s">
        <v>731</v>
      </c>
      <c r="E154" s="14" t="s">
        <v>461</v>
      </c>
      <c r="F154" s="12">
        <v>97.9</v>
      </c>
      <c r="G154" s="12">
        <v>96.7</v>
      </c>
      <c r="H154" s="12">
        <v>99.3</v>
      </c>
      <c r="I154" s="12">
        <v>97.2</v>
      </c>
      <c r="J154" s="12">
        <v>100.6</v>
      </c>
      <c r="K154" s="12">
        <v>100.5</v>
      </c>
      <c r="L154" s="12">
        <v>592.20000000000005</v>
      </c>
      <c r="N154" s="14"/>
      <c r="O154" s="14"/>
      <c r="P154" s="14"/>
      <c r="Q154" s="14"/>
      <c r="R154" s="14"/>
      <c r="S154" s="14"/>
      <c r="T154" s="14"/>
      <c r="U154" s="14"/>
      <c r="V154" s="14"/>
      <c r="W154" s="12"/>
      <c r="X154" s="9" t="s">
        <v>274</v>
      </c>
    </row>
    <row r="155" spans="1:24" ht="15.5" x14ac:dyDescent="0.35">
      <c r="A155" s="9">
        <v>146</v>
      </c>
      <c r="B155" s="14">
        <v>290</v>
      </c>
      <c r="C155" s="15" t="s">
        <v>734</v>
      </c>
      <c r="D155" s="15" t="s">
        <v>735</v>
      </c>
      <c r="E155" s="14" t="s">
        <v>457</v>
      </c>
      <c r="F155" s="12">
        <v>100.1</v>
      </c>
      <c r="G155" s="12">
        <v>98.9</v>
      </c>
      <c r="H155" s="12">
        <v>99.5</v>
      </c>
      <c r="I155" s="12">
        <v>95.5</v>
      </c>
      <c r="J155" s="12">
        <v>98.8</v>
      </c>
      <c r="K155" s="12">
        <v>98.7</v>
      </c>
      <c r="L155" s="12">
        <v>591.5</v>
      </c>
      <c r="N155" s="14"/>
      <c r="O155" s="14"/>
      <c r="P155" s="14"/>
      <c r="Q155" s="14"/>
      <c r="R155" s="14"/>
      <c r="S155" s="14"/>
      <c r="T155" s="14"/>
      <c r="U155" s="14"/>
      <c r="V155" s="14"/>
      <c r="X155" s="9" t="s">
        <v>274</v>
      </c>
    </row>
    <row r="156" spans="1:24" ht="15.5" x14ac:dyDescent="0.35">
      <c r="A156" s="9">
        <v>147</v>
      </c>
      <c r="B156" s="14">
        <v>521</v>
      </c>
      <c r="C156" s="15" t="s">
        <v>225</v>
      </c>
      <c r="D156" s="15" t="s">
        <v>693</v>
      </c>
      <c r="E156" s="14" t="s">
        <v>457</v>
      </c>
      <c r="F156" s="12">
        <v>98.3</v>
      </c>
      <c r="G156" s="12">
        <v>100</v>
      </c>
      <c r="H156" s="12">
        <v>97.8</v>
      </c>
      <c r="I156" s="12">
        <v>101.1</v>
      </c>
      <c r="J156" s="12">
        <v>96.6</v>
      </c>
      <c r="K156" s="12">
        <v>97.5</v>
      </c>
      <c r="L156" s="12">
        <v>591.29999999999995</v>
      </c>
      <c r="N156" s="14"/>
      <c r="O156" s="14"/>
      <c r="P156" s="14"/>
      <c r="Q156" s="14"/>
      <c r="R156" s="14"/>
      <c r="S156" s="14"/>
      <c r="T156" s="14"/>
      <c r="U156" s="14"/>
      <c r="V156" s="14"/>
      <c r="W156" s="13"/>
      <c r="X156" s="9" t="s">
        <v>274</v>
      </c>
    </row>
    <row r="157" spans="1:24" ht="15.5" x14ac:dyDescent="0.35">
      <c r="A157" s="9">
        <v>148</v>
      </c>
      <c r="B157" s="14">
        <v>243</v>
      </c>
      <c r="C157" s="15" t="s">
        <v>772</v>
      </c>
      <c r="D157" s="15" t="s">
        <v>315</v>
      </c>
      <c r="E157" s="14" t="s">
        <v>457</v>
      </c>
      <c r="F157" s="12">
        <v>98.7</v>
      </c>
      <c r="G157" s="12">
        <v>96.8</v>
      </c>
      <c r="H157" s="12">
        <v>97.2</v>
      </c>
      <c r="I157" s="12">
        <v>100.1</v>
      </c>
      <c r="J157" s="12">
        <v>98.6</v>
      </c>
      <c r="K157" s="12">
        <v>99.5</v>
      </c>
      <c r="L157" s="12">
        <v>590.9</v>
      </c>
      <c r="N157" s="14"/>
      <c r="O157" s="14"/>
      <c r="P157" s="14"/>
      <c r="Q157" s="14"/>
      <c r="R157" s="14"/>
      <c r="S157" s="14"/>
      <c r="T157" s="14"/>
      <c r="U157" s="14"/>
      <c r="V157" s="14"/>
      <c r="X157" s="9" t="s">
        <v>274</v>
      </c>
    </row>
    <row r="158" spans="1:24" ht="15.5" x14ac:dyDescent="0.35">
      <c r="A158" s="9">
        <v>149</v>
      </c>
      <c r="B158" s="14">
        <v>164</v>
      </c>
      <c r="C158" s="15" t="s">
        <v>163</v>
      </c>
      <c r="D158" s="15" t="s">
        <v>378</v>
      </c>
      <c r="E158" s="14" t="s">
        <v>457</v>
      </c>
      <c r="F158" s="12">
        <v>97.1</v>
      </c>
      <c r="G158" s="12">
        <v>98.8</v>
      </c>
      <c r="H158" s="12">
        <v>99</v>
      </c>
      <c r="I158" s="12">
        <v>100.4</v>
      </c>
      <c r="J158" s="12">
        <v>98.4</v>
      </c>
      <c r="K158" s="12">
        <v>96.5</v>
      </c>
      <c r="L158" s="12">
        <v>590.19999999999993</v>
      </c>
      <c r="N158" s="14"/>
      <c r="O158" s="14"/>
      <c r="P158" s="14"/>
      <c r="Q158" s="14"/>
      <c r="R158" s="14"/>
      <c r="S158" s="14"/>
      <c r="T158" s="14"/>
      <c r="U158" s="14"/>
      <c r="V158" s="14"/>
      <c r="X158" s="9" t="s">
        <v>274</v>
      </c>
    </row>
    <row r="159" spans="1:24" ht="15.5" x14ac:dyDescent="0.35">
      <c r="A159" s="9">
        <v>150</v>
      </c>
      <c r="B159" s="14">
        <v>365</v>
      </c>
      <c r="C159" s="15" t="s">
        <v>687</v>
      </c>
      <c r="D159" s="15" t="s">
        <v>688</v>
      </c>
      <c r="E159" s="14"/>
      <c r="F159" s="12">
        <v>95.2</v>
      </c>
      <c r="G159" s="12">
        <v>98.1</v>
      </c>
      <c r="H159" s="12">
        <v>98.7</v>
      </c>
      <c r="I159" s="12">
        <v>97.3</v>
      </c>
      <c r="J159" s="12">
        <v>100.5</v>
      </c>
      <c r="K159" s="12">
        <v>100.2</v>
      </c>
      <c r="L159" s="12">
        <v>590</v>
      </c>
      <c r="N159" s="14"/>
      <c r="O159" s="14"/>
      <c r="P159" s="14"/>
      <c r="Q159" s="14"/>
      <c r="R159" s="14"/>
      <c r="S159" s="14"/>
      <c r="T159" s="14"/>
      <c r="U159" s="14"/>
      <c r="V159" s="14"/>
      <c r="X159" s="9" t="s">
        <v>274</v>
      </c>
    </row>
    <row r="160" spans="1:24" ht="15.5" x14ac:dyDescent="0.35">
      <c r="A160" s="9">
        <v>151</v>
      </c>
      <c r="B160" s="14">
        <v>573</v>
      </c>
      <c r="C160" s="15" t="s">
        <v>436</v>
      </c>
      <c r="D160" s="15" t="s">
        <v>437</v>
      </c>
      <c r="E160" s="14" t="s">
        <v>461</v>
      </c>
      <c r="F160" s="12">
        <v>98</v>
      </c>
      <c r="G160" s="12">
        <v>98.6</v>
      </c>
      <c r="H160" s="12">
        <v>98.6</v>
      </c>
      <c r="I160" s="12">
        <v>97.1</v>
      </c>
      <c r="J160" s="12">
        <v>100.1</v>
      </c>
      <c r="K160" s="12">
        <v>97.3</v>
      </c>
      <c r="L160" s="12">
        <v>589.70000000000005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2"/>
      <c r="X160" s="9" t="s">
        <v>274</v>
      </c>
    </row>
    <row r="161" spans="1:24" ht="15.5" x14ac:dyDescent="0.35">
      <c r="A161" s="9">
        <v>152</v>
      </c>
      <c r="B161" s="14">
        <v>531</v>
      </c>
      <c r="C161" s="15" t="s">
        <v>334</v>
      </c>
      <c r="D161" s="15" t="s">
        <v>335</v>
      </c>
      <c r="E161" s="14"/>
      <c r="F161" s="12">
        <v>99.5</v>
      </c>
      <c r="G161" s="12">
        <v>100.4</v>
      </c>
      <c r="H161" s="12">
        <v>100.3</v>
      </c>
      <c r="I161" s="12">
        <v>99.1</v>
      </c>
      <c r="J161" s="12">
        <v>93.2</v>
      </c>
      <c r="K161" s="12">
        <v>97.2</v>
      </c>
      <c r="L161" s="12">
        <v>589.69999999999993</v>
      </c>
      <c r="M161" s="12"/>
      <c r="N161" s="14"/>
      <c r="O161" s="14"/>
      <c r="P161" s="14"/>
      <c r="Q161" s="14"/>
      <c r="R161" s="14"/>
      <c r="S161" s="14"/>
      <c r="T161" s="14"/>
      <c r="U161" s="14"/>
      <c r="V161" s="14"/>
      <c r="W161" s="12"/>
      <c r="X161" s="9"/>
    </row>
    <row r="162" spans="1:24" ht="15.5" x14ac:dyDescent="0.35">
      <c r="A162" s="9">
        <v>153</v>
      </c>
      <c r="B162" s="14">
        <v>420</v>
      </c>
      <c r="C162" s="15" t="s">
        <v>775</v>
      </c>
      <c r="D162" s="15" t="s">
        <v>446</v>
      </c>
      <c r="E162" s="14" t="s">
        <v>460</v>
      </c>
      <c r="F162" s="12">
        <v>94</v>
      </c>
      <c r="G162" s="12">
        <v>99.7</v>
      </c>
      <c r="H162" s="12">
        <v>97.2</v>
      </c>
      <c r="I162" s="12">
        <v>99.3</v>
      </c>
      <c r="J162" s="12">
        <v>98.6</v>
      </c>
      <c r="K162" s="12">
        <v>99.6</v>
      </c>
      <c r="L162" s="12">
        <v>588.4</v>
      </c>
      <c r="N162" s="14"/>
      <c r="O162" s="14"/>
      <c r="P162" s="14"/>
      <c r="Q162" s="14"/>
      <c r="R162" s="14"/>
      <c r="S162" s="14"/>
      <c r="T162" s="14"/>
      <c r="U162" s="14"/>
      <c r="V162" s="14"/>
      <c r="W162" s="12"/>
      <c r="X162" s="9" t="s">
        <v>274</v>
      </c>
    </row>
    <row r="163" spans="1:24" ht="15.5" x14ac:dyDescent="0.35">
      <c r="A163" s="9">
        <v>154</v>
      </c>
      <c r="B163" s="14">
        <v>270</v>
      </c>
      <c r="C163" s="15" t="s">
        <v>345</v>
      </c>
      <c r="D163" s="15" t="s">
        <v>7</v>
      </c>
      <c r="E163" s="14"/>
      <c r="F163" s="12">
        <v>95</v>
      </c>
      <c r="G163" s="12">
        <v>100.5</v>
      </c>
      <c r="H163" s="12">
        <v>97.7</v>
      </c>
      <c r="I163" s="12">
        <v>99.1</v>
      </c>
      <c r="J163" s="12">
        <v>98</v>
      </c>
      <c r="K163" s="12">
        <v>97.3</v>
      </c>
      <c r="L163" s="12">
        <v>587.6</v>
      </c>
      <c r="N163" s="14"/>
      <c r="O163" s="14"/>
      <c r="P163" s="14"/>
      <c r="Q163" s="14"/>
      <c r="R163" s="14"/>
      <c r="S163" s="14"/>
      <c r="T163" s="14"/>
      <c r="U163" s="14"/>
      <c r="V163" s="14"/>
      <c r="W163" s="12"/>
      <c r="X163" s="9" t="s">
        <v>274</v>
      </c>
    </row>
    <row r="164" spans="1:24" ht="15.5" x14ac:dyDescent="0.35">
      <c r="A164" s="9">
        <v>155</v>
      </c>
      <c r="B164" s="14">
        <v>401</v>
      </c>
      <c r="C164" s="15" t="s">
        <v>670</v>
      </c>
      <c r="D164" s="15" t="s">
        <v>671</v>
      </c>
      <c r="E164" s="14" t="s">
        <v>457</v>
      </c>
      <c r="F164" s="12">
        <v>95.1</v>
      </c>
      <c r="G164" s="12">
        <v>97.6</v>
      </c>
      <c r="H164" s="12">
        <v>98</v>
      </c>
      <c r="I164" s="12">
        <v>100.7</v>
      </c>
      <c r="J164" s="12">
        <v>100</v>
      </c>
      <c r="K164" s="12">
        <v>95.9</v>
      </c>
      <c r="L164" s="12">
        <v>587.29999999999995</v>
      </c>
      <c r="N164" s="14"/>
      <c r="O164" s="14"/>
      <c r="P164" s="14"/>
      <c r="Q164" s="14"/>
      <c r="R164" s="14"/>
      <c r="S164" s="14"/>
      <c r="T164" s="14"/>
      <c r="U164" s="14"/>
      <c r="V164" s="14"/>
      <c r="W164" s="12"/>
      <c r="X164" s="9" t="s">
        <v>274</v>
      </c>
    </row>
    <row r="165" spans="1:24" ht="15.5" x14ac:dyDescent="0.35">
      <c r="A165" s="9">
        <v>156</v>
      </c>
      <c r="B165" s="14">
        <v>303</v>
      </c>
      <c r="C165" s="15" t="s">
        <v>718</v>
      </c>
      <c r="D165" s="15" t="s">
        <v>719</v>
      </c>
      <c r="E165" s="14" t="s">
        <v>460</v>
      </c>
      <c r="F165" s="12">
        <v>95.4</v>
      </c>
      <c r="G165" s="12">
        <v>96.9</v>
      </c>
      <c r="H165" s="12">
        <v>96.8</v>
      </c>
      <c r="I165" s="12">
        <v>98.7</v>
      </c>
      <c r="J165" s="12">
        <v>101</v>
      </c>
      <c r="K165" s="12">
        <v>98.3</v>
      </c>
      <c r="L165" s="12">
        <v>587.1</v>
      </c>
      <c r="N165" s="14"/>
      <c r="O165" s="14"/>
      <c r="P165" s="14"/>
      <c r="Q165" s="14"/>
      <c r="R165" s="14"/>
      <c r="S165" s="14"/>
      <c r="T165" s="14"/>
      <c r="U165" s="14"/>
      <c r="V165" s="14"/>
      <c r="X165" s="9" t="s">
        <v>274</v>
      </c>
    </row>
    <row r="166" spans="1:24" ht="15.5" x14ac:dyDescent="0.35">
      <c r="A166" s="9">
        <v>157</v>
      </c>
      <c r="B166" s="14">
        <v>295</v>
      </c>
      <c r="C166" s="15" t="s">
        <v>313</v>
      </c>
      <c r="D166" s="15" t="s">
        <v>374</v>
      </c>
      <c r="E166" s="14" t="s">
        <v>457</v>
      </c>
      <c r="F166" s="12">
        <v>95.7</v>
      </c>
      <c r="G166" s="12">
        <v>96.9</v>
      </c>
      <c r="H166" s="12">
        <v>100.6</v>
      </c>
      <c r="I166" s="12">
        <v>97.9</v>
      </c>
      <c r="J166" s="12">
        <v>94.8</v>
      </c>
      <c r="K166" s="12">
        <v>101.1</v>
      </c>
      <c r="L166" s="12">
        <v>587</v>
      </c>
      <c r="N166" s="14"/>
      <c r="O166" s="14"/>
      <c r="P166" s="14"/>
      <c r="Q166" s="14"/>
      <c r="R166" s="14"/>
      <c r="S166" s="14"/>
      <c r="T166" s="14"/>
      <c r="U166" s="14"/>
      <c r="V166" s="14"/>
      <c r="W166" s="12"/>
      <c r="X166" s="9" t="s">
        <v>274</v>
      </c>
    </row>
    <row r="167" spans="1:24" ht="15.5" x14ac:dyDescent="0.35">
      <c r="A167" s="9">
        <v>158</v>
      </c>
      <c r="B167" s="14">
        <v>231</v>
      </c>
      <c r="C167" s="15" t="s">
        <v>241</v>
      </c>
      <c r="D167" s="15" t="s">
        <v>695</v>
      </c>
      <c r="E167" s="14" t="s">
        <v>457</v>
      </c>
      <c r="F167" s="12">
        <v>96.9</v>
      </c>
      <c r="G167" s="12">
        <v>99.4</v>
      </c>
      <c r="H167" s="12">
        <v>97</v>
      </c>
      <c r="I167" s="12">
        <v>99.5</v>
      </c>
      <c r="J167" s="12">
        <v>97.2</v>
      </c>
      <c r="K167" s="12">
        <v>96.9</v>
      </c>
      <c r="L167" s="12">
        <v>586.9</v>
      </c>
      <c r="N167" s="14"/>
      <c r="O167" s="14"/>
      <c r="P167" s="14"/>
      <c r="Q167" s="14"/>
      <c r="R167" s="14"/>
      <c r="S167" s="14"/>
      <c r="T167" s="14"/>
      <c r="U167" s="14"/>
      <c r="V167" s="14"/>
      <c r="W167" s="12"/>
      <c r="X167" s="9" t="s">
        <v>274</v>
      </c>
    </row>
    <row r="168" spans="1:24" ht="15.5" x14ac:dyDescent="0.35">
      <c r="A168" s="9">
        <v>159</v>
      </c>
      <c r="B168" s="14">
        <v>129</v>
      </c>
      <c r="C168" s="15" t="s">
        <v>260</v>
      </c>
      <c r="D168" s="15" t="s">
        <v>323</v>
      </c>
      <c r="E168" s="14" t="s">
        <v>460</v>
      </c>
      <c r="F168" s="12">
        <v>97.2</v>
      </c>
      <c r="G168" s="12">
        <v>99.8</v>
      </c>
      <c r="H168" s="12">
        <v>97.8</v>
      </c>
      <c r="I168" s="12">
        <v>97.7</v>
      </c>
      <c r="J168" s="12">
        <v>98</v>
      </c>
      <c r="K168" s="12">
        <v>95.5</v>
      </c>
      <c r="L168" s="12">
        <v>586</v>
      </c>
      <c r="N168" s="14"/>
      <c r="O168" s="14"/>
      <c r="P168" s="14"/>
      <c r="Q168" s="14"/>
      <c r="R168" s="14"/>
      <c r="S168" s="14"/>
      <c r="T168" s="14"/>
      <c r="U168" s="14"/>
      <c r="V168" s="14"/>
      <c r="W168" s="12"/>
      <c r="X168" s="9" t="s">
        <v>274</v>
      </c>
    </row>
    <row r="169" spans="1:24" ht="15.5" x14ac:dyDescent="0.35">
      <c r="A169" s="9">
        <v>160</v>
      </c>
      <c r="B169" s="14">
        <v>232</v>
      </c>
      <c r="C169" s="15" t="s">
        <v>761</v>
      </c>
      <c r="D169" s="15" t="s">
        <v>762</v>
      </c>
      <c r="E169" s="14" t="s">
        <v>457</v>
      </c>
      <c r="F169" s="12">
        <v>98.1</v>
      </c>
      <c r="G169" s="12">
        <v>95.8</v>
      </c>
      <c r="H169" s="12">
        <v>97.1</v>
      </c>
      <c r="I169" s="12">
        <v>95.1</v>
      </c>
      <c r="J169" s="12">
        <v>100.1</v>
      </c>
      <c r="K169" s="12">
        <v>99.2</v>
      </c>
      <c r="L169" s="12">
        <v>585.40000000000009</v>
      </c>
      <c r="N169" s="14"/>
      <c r="O169" s="14"/>
      <c r="P169" s="14"/>
      <c r="Q169" s="14"/>
      <c r="R169" s="14"/>
      <c r="S169" s="14"/>
      <c r="T169" s="14"/>
      <c r="U169" s="14"/>
      <c r="V169" s="14"/>
      <c r="W169" s="12"/>
      <c r="X169" s="9" t="s">
        <v>274</v>
      </c>
    </row>
    <row r="170" spans="1:24" ht="15.5" x14ac:dyDescent="0.35">
      <c r="A170" s="9">
        <v>161</v>
      </c>
      <c r="B170" s="14">
        <v>122</v>
      </c>
      <c r="C170" s="15" t="s">
        <v>741</v>
      </c>
      <c r="D170" s="15" t="s">
        <v>742</v>
      </c>
      <c r="E170" s="14" t="s">
        <v>457</v>
      </c>
      <c r="F170" s="12">
        <v>96.3</v>
      </c>
      <c r="G170" s="12">
        <v>98.6</v>
      </c>
      <c r="H170" s="12">
        <v>97.4</v>
      </c>
      <c r="I170" s="12">
        <v>99.2</v>
      </c>
      <c r="J170" s="12">
        <v>95.4</v>
      </c>
      <c r="K170" s="12">
        <v>98.5</v>
      </c>
      <c r="L170" s="12">
        <v>585.4</v>
      </c>
      <c r="N170" s="14"/>
      <c r="O170" s="14"/>
      <c r="P170" s="14"/>
      <c r="Q170" s="14"/>
      <c r="R170" s="14"/>
      <c r="S170" s="14"/>
      <c r="T170" s="14"/>
      <c r="U170" s="14"/>
      <c r="V170" s="14"/>
      <c r="X170" s="9" t="s">
        <v>274</v>
      </c>
    </row>
    <row r="171" spans="1:24" ht="15.5" x14ac:dyDescent="0.35">
      <c r="A171" s="9">
        <v>162</v>
      </c>
      <c r="B171" s="14">
        <v>312</v>
      </c>
      <c r="C171" s="15" t="s">
        <v>438</v>
      </c>
      <c r="D171" s="15" t="s">
        <v>439</v>
      </c>
      <c r="E171" s="14" t="s">
        <v>457</v>
      </c>
      <c r="F171" s="12">
        <v>97.7</v>
      </c>
      <c r="G171" s="12">
        <v>94.7</v>
      </c>
      <c r="H171" s="12">
        <v>98.3</v>
      </c>
      <c r="I171" s="12">
        <v>99.5</v>
      </c>
      <c r="J171" s="12">
        <v>95.7</v>
      </c>
      <c r="K171" s="12">
        <v>99.2</v>
      </c>
      <c r="L171" s="12">
        <v>585.1</v>
      </c>
      <c r="N171" s="14"/>
      <c r="O171" s="14"/>
      <c r="P171" s="14"/>
      <c r="Q171" s="14"/>
      <c r="R171" s="14"/>
      <c r="S171" s="14"/>
      <c r="T171" s="14"/>
      <c r="U171" s="14"/>
      <c r="V171" s="14"/>
      <c r="X171" s="9" t="s">
        <v>274</v>
      </c>
    </row>
    <row r="172" spans="1:24" ht="15.5" x14ac:dyDescent="0.35">
      <c r="A172" s="9">
        <v>163</v>
      </c>
      <c r="B172" s="14">
        <v>421</v>
      </c>
      <c r="C172" s="15" t="s">
        <v>217</v>
      </c>
      <c r="D172" s="15" t="s">
        <v>281</v>
      </c>
      <c r="E172" s="14" t="s">
        <v>457</v>
      </c>
      <c r="F172" s="12">
        <v>95.4</v>
      </c>
      <c r="G172" s="12">
        <v>96</v>
      </c>
      <c r="H172" s="12">
        <v>100.6</v>
      </c>
      <c r="I172" s="12">
        <v>96.1</v>
      </c>
      <c r="J172" s="12">
        <v>97.6</v>
      </c>
      <c r="K172" s="12">
        <v>98.8</v>
      </c>
      <c r="L172" s="12">
        <v>584.5</v>
      </c>
      <c r="N172" s="14"/>
      <c r="O172" s="14"/>
      <c r="P172" s="14"/>
      <c r="Q172" s="14"/>
      <c r="R172" s="14"/>
      <c r="S172" s="14"/>
      <c r="T172" s="14"/>
      <c r="U172" s="14"/>
      <c r="V172" s="14"/>
      <c r="W172" s="12"/>
      <c r="X172" s="9" t="s">
        <v>274</v>
      </c>
    </row>
    <row r="173" spans="1:24" ht="15.5" x14ac:dyDescent="0.35">
      <c r="A173" s="9">
        <v>164</v>
      </c>
      <c r="B173" s="14">
        <v>454</v>
      </c>
      <c r="C173" s="15" t="s">
        <v>750</v>
      </c>
      <c r="D173" s="15" t="s">
        <v>751</v>
      </c>
      <c r="E173" s="14" t="s">
        <v>457</v>
      </c>
      <c r="F173" s="12">
        <v>95.6</v>
      </c>
      <c r="G173" s="12">
        <v>97.1</v>
      </c>
      <c r="H173" s="12">
        <v>99.5</v>
      </c>
      <c r="I173" s="12">
        <v>94.7</v>
      </c>
      <c r="J173" s="12">
        <v>99.9</v>
      </c>
      <c r="K173" s="12">
        <v>97.6</v>
      </c>
      <c r="L173" s="12">
        <v>584.4</v>
      </c>
      <c r="N173" s="14"/>
      <c r="O173" s="14"/>
      <c r="P173" s="14"/>
      <c r="Q173" s="14"/>
      <c r="R173" s="14"/>
      <c r="S173" s="14"/>
      <c r="T173" s="14"/>
      <c r="U173" s="14"/>
      <c r="V173" s="14"/>
      <c r="X173" s="9" t="s">
        <v>274</v>
      </c>
    </row>
    <row r="174" spans="1:24" ht="15.5" x14ac:dyDescent="0.35">
      <c r="A174" s="9">
        <v>165</v>
      </c>
      <c r="B174" s="14">
        <v>265</v>
      </c>
      <c r="C174" s="15" t="s">
        <v>682</v>
      </c>
      <c r="D174" s="15" t="s">
        <v>683</v>
      </c>
      <c r="E174" s="14" t="s">
        <v>457</v>
      </c>
      <c r="F174" s="12">
        <v>98.1</v>
      </c>
      <c r="G174" s="12">
        <v>95.3</v>
      </c>
      <c r="H174" s="12">
        <v>98.1</v>
      </c>
      <c r="I174" s="12">
        <v>97.8</v>
      </c>
      <c r="J174" s="12">
        <v>95.7</v>
      </c>
      <c r="K174" s="12">
        <v>98.8</v>
      </c>
      <c r="L174" s="12">
        <v>583.79999999999995</v>
      </c>
      <c r="N174" s="14"/>
      <c r="O174" s="14"/>
      <c r="P174" s="14"/>
      <c r="Q174" s="14"/>
      <c r="R174" s="14"/>
      <c r="S174" s="14"/>
      <c r="T174" s="14"/>
      <c r="U174" s="14"/>
      <c r="V174" s="14"/>
      <c r="X174" s="9" t="s">
        <v>274</v>
      </c>
    </row>
    <row r="175" spans="1:24" ht="15.5" x14ac:dyDescent="0.35">
      <c r="A175" s="9">
        <v>166</v>
      </c>
      <c r="B175" s="14">
        <v>301</v>
      </c>
      <c r="C175" s="15" t="s">
        <v>346</v>
      </c>
      <c r="D175" s="15" t="s">
        <v>347</v>
      </c>
      <c r="E175" s="14" t="s">
        <v>460</v>
      </c>
      <c r="F175" s="12">
        <v>99.6</v>
      </c>
      <c r="G175" s="12">
        <v>97.4</v>
      </c>
      <c r="H175" s="12">
        <v>97.2</v>
      </c>
      <c r="I175" s="12">
        <v>94.8</v>
      </c>
      <c r="J175" s="12">
        <v>95.6</v>
      </c>
      <c r="K175" s="12">
        <v>98.9</v>
      </c>
      <c r="L175" s="12">
        <v>583.5</v>
      </c>
      <c r="N175" s="14"/>
      <c r="O175" s="14"/>
      <c r="P175" s="14"/>
      <c r="Q175" s="14"/>
      <c r="R175" s="14"/>
      <c r="S175" s="14"/>
      <c r="T175" s="14"/>
      <c r="U175" s="14"/>
      <c r="V175" s="14"/>
      <c r="W175" s="12"/>
      <c r="X175" s="9" t="s">
        <v>274</v>
      </c>
    </row>
    <row r="176" spans="1:24" ht="15.5" x14ac:dyDescent="0.35">
      <c r="A176" s="9">
        <v>167</v>
      </c>
      <c r="B176" s="14">
        <v>346</v>
      </c>
      <c r="C176" s="15" t="s">
        <v>729</v>
      </c>
      <c r="D176" s="15" t="s">
        <v>730</v>
      </c>
      <c r="E176" s="14" t="s">
        <v>457</v>
      </c>
      <c r="F176" s="12">
        <v>99</v>
      </c>
      <c r="G176" s="12">
        <v>95.9</v>
      </c>
      <c r="H176" s="12">
        <v>93.4</v>
      </c>
      <c r="I176" s="12">
        <v>95.1</v>
      </c>
      <c r="J176" s="12">
        <v>98.7</v>
      </c>
      <c r="K176" s="12">
        <v>101.2</v>
      </c>
      <c r="L176" s="12">
        <v>583.29999999999995</v>
      </c>
      <c r="N176" s="14"/>
      <c r="O176" s="14"/>
      <c r="P176" s="14"/>
      <c r="Q176" s="14"/>
      <c r="R176" s="14"/>
      <c r="S176" s="14"/>
      <c r="T176" s="14"/>
      <c r="U176" s="14"/>
      <c r="V176" s="14"/>
      <c r="W176" s="12"/>
      <c r="X176" s="9" t="s">
        <v>274</v>
      </c>
    </row>
    <row r="177" spans="1:24" ht="15.5" x14ac:dyDescent="0.35">
      <c r="A177" s="9">
        <v>168</v>
      </c>
      <c r="B177" s="14">
        <v>321</v>
      </c>
      <c r="C177" s="15" t="s">
        <v>540</v>
      </c>
      <c r="D177" s="15" t="s">
        <v>740</v>
      </c>
      <c r="E177" s="14" t="s">
        <v>457</v>
      </c>
      <c r="F177" s="12">
        <v>99.3</v>
      </c>
      <c r="G177" s="12">
        <v>100.2</v>
      </c>
      <c r="H177" s="12">
        <v>98.5</v>
      </c>
      <c r="I177" s="12">
        <v>94</v>
      </c>
      <c r="J177" s="12">
        <v>95.6</v>
      </c>
      <c r="K177" s="12">
        <v>95.6</v>
      </c>
      <c r="L177" s="12">
        <v>583.20000000000005</v>
      </c>
      <c r="N177" s="14"/>
      <c r="O177" s="14"/>
      <c r="P177" s="14"/>
      <c r="Q177" s="14"/>
      <c r="R177" s="14"/>
      <c r="S177" s="14"/>
      <c r="T177" s="14"/>
      <c r="U177" s="14"/>
      <c r="V177" s="14"/>
      <c r="W177" s="12"/>
      <c r="X177" s="9" t="s">
        <v>274</v>
      </c>
    </row>
    <row r="178" spans="1:24" ht="15.5" x14ac:dyDescent="0.35">
      <c r="A178" s="9">
        <v>169</v>
      </c>
      <c r="B178" s="14">
        <v>190</v>
      </c>
      <c r="C178" s="15" t="s">
        <v>241</v>
      </c>
      <c r="D178" s="15" t="s">
        <v>708</v>
      </c>
      <c r="E178" s="14" t="s">
        <v>461</v>
      </c>
      <c r="F178" s="12">
        <v>100.3</v>
      </c>
      <c r="G178" s="12">
        <v>97.2</v>
      </c>
      <c r="H178" s="12">
        <v>95.6</v>
      </c>
      <c r="I178" s="12">
        <v>96.4</v>
      </c>
      <c r="J178" s="12">
        <v>97.1</v>
      </c>
      <c r="K178" s="12">
        <v>95.6</v>
      </c>
      <c r="L178" s="12">
        <v>582.20000000000005</v>
      </c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2"/>
      <c r="X178" s="9" t="s">
        <v>274</v>
      </c>
    </row>
    <row r="179" spans="1:24" ht="15.5" x14ac:dyDescent="0.35">
      <c r="A179" s="9">
        <v>170</v>
      </c>
      <c r="B179" s="14">
        <v>520</v>
      </c>
      <c r="C179" s="15" t="s">
        <v>408</v>
      </c>
      <c r="D179" s="15" t="s">
        <v>409</v>
      </c>
      <c r="E179" s="14" t="s">
        <v>461</v>
      </c>
      <c r="F179" s="12">
        <v>93.2</v>
      </c>
      <c r="G179" s="12">
        <v>99.6</v>
      </c>
      <c r="H179" s="12">
        <v>97.6</v>
      </c>
      <c r="I179" s="12">
        <v>99.3</v>
      </c>
      <c r="J179" s="12">
        <v>96</v>
      </c>
      <c r="K179" s="12">
        <v>95.5</v>
      </c>
      <c r="L179" s="12">
        <v>581.20000000000005</v>
      </c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2"/>
      <c r="X179" s="9" t="s">
        <v>274</v>
      </c>
    </row>
    <row r="180" spans="1:24" ht="15.5" x14ac:dyDescent="0.35">
      <c r="A180" s="9">
        <v>171</v>
      </c>
      <c r="B180" s="14">
        <v>428</v>
      </c>
      <c r="C180" s="15" t="s">
        <v>296</v>
      </c>
      <c r="D180" s="15" t="s">
        <v>297</v>
      </c>
      <c r="E180" s="14" t="s">
        <v>457</v>
      </c>
      <c r="F180" s="12">
        <v>100.3</v>
      </c>
      <c r="G180" s="12">
        <v>95.1</v>
      </c>
      <c r="H180" s="12">
        <v>97.3</v>
      </c>
      <c r="I180" s="12">
        <v>96.6</v>
      </c>
      <c r="J180" s="12">
        <v>94.1</v>
      </c>
      <c r="K180" s="12">
        <v>97.7</v>
      </c>
      <c r="L180" s="12">
        <v>581.1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2"/>
      <c r="X180" s="9" t="s">
        <v>274</v>
      </c>
    </row>
    <row r="181" spans="1:24" ht="15.5" x14ac:dyDescent="0.35">
      <c r="A181" s="9">
        <v>172</v>
      </c>
      <c r="B181" s="14">
        <v>187</v>
      </c>
      <c r="C181" s="15" t="s">
        <v>450</v>
      </c>
      <c r="D181" s="15" t="s">
        <v>451</v>
      </c>
      <c r="E181" s="14" t="s">
        <v>461</v>
      </c>
      <c r="F181" s="12">
        <v>98.8</v>
      </c>
      <c r="G181" s="12">
        <v>96.2</v>
      </c>
      <c r="H181" s="12">
        <v>91.8</v>
      </c>
      <c r="I181" s="12">
        <v>98.7</v>
      </c>
      <c r="J181" s="12">
        <v>96.4</v>
      </c>
      <c r="K181" s="12">
        <v>98.9</v>
      </c>
      <c r="L181" s="12">
        <v>580.79999999999995</v>
      </c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2"/>
      <c r="X181" s="9" t="s">
        <v>274</v>
      </c>
    </row>
    <row r="182" spans="1:24" ht="15.5" x14ac:dyDescent="0.35">
      <c r="A182" s="9">
        <v>173</v>
      </c>
      <c r="B182" s="14">
        <v>466</v>
      </c>
      <c r="C182" s="15" t="s">
        <v>717</v>
      </c>
      <c r="D182" s="15" t="s">
        <v>187</v>
      </c>
      <c r="E182" s="14" t="s">
        <v>457</v>
      </c>
      <c r="F182" s="12">
        <v>97.6</v>
      </c>
      <c r="G182" s="12">
        <v>96.4</v>
      </c>
      <c r="H182" s="12">
        <v>97.9</v>
      </c>
      <c r="I182" s="12">
        <v>92.8</v>
      </c>
      <c r="J182" s="12">
        <v>98.8</v>
      </c>
      <c r="K182" s="12">
        <v>97.2</v>
      </c>
      <c r="L182" s="12">
        <v>580.70000000000005</v>
      </c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2"/>
      <c r="X182" s="9" t="s">
        <v>274</v>
      </c>
    </row>
    <row r="183" spans="1:24" ht="15.5" x14ac:dyDescent="0.35">
      <c r="A183" s="9">
        <v>174</v>
      </c>
      <c r="B183" s="14">
        <v>514</v>
      </c>
      <c r="C183" s="15" t="s">
        <v>275</v>
      </c>
      <c r="D183" s="15" t="s">
        <v>276</v>
      </c>
      <c r="E183" s="14" t="s">
        <v>457</v>
      </c>
      <c r="F183" s="12">
        <v>97</v>
      </c>
      <c r="G183" s="12">
        <v>99.7</v>
      </c>
      <c r="H183" s="12">
        <v>96.2</v>
      </c>
      <c r="I183" s="12">
        <v>94.6</v>
      </c>
      <c r="J183" s="12">
        <v>95.3</v>
      </c>
      <c r="K183" s="12">
        <v>97.7</v>
      </c>
      <c r="L183" s="12">
        <v>580.5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2"/>
      <c r="X183" s="9" t="s">
        <v>274</v>
      </c>
    </row>
    <row r="184" spans="1:24" ht="15.5" x14ac:dyDescent="0.35">
      <c r="A184" s="9">
        <v>175</v>
      </c>
      <c r="B184" s="14">
        <v>177</v>
      </c>
      <c r="C184" s="15" t="s">
        <v>421</v>
      </c>
      <c r="D184" s="15" t="s">
        <v>422</v>
      </c>
      <c r="E184" s="14" t="s">
        <v>460</v>
      </c>
      <c r="F184" s="12">
        <v>88.2</v>
      </c>
      <c r="G184" s="12">
        <v>92.3</v>
      </c>
      <c r="H184" s="12">
        <v>97.4</v>
      </c>
      <c r="I184" s="12">
        <v>101.56</v>
      </c>
      <c r="J184" s="12">
        <v>99.7</v>
      </c>
      <c r="K184" s="12">
        <v>101.2</v>
      </c>
      <c r="L184" s="12">
        <v>580.36</v>
      </c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2"/>
      <c r="X184" s="9" t="s">
        <v>274</v>
      </c>
    </row>
    <row r="185" spans="1:24" ht="15.5" x14ac:dyDescent="0.35">
      <c r="A185" s="9">
        <v>176</v>
      </c>
      <c r="B185" s="14">
        <v>543</v>
      </c>
      <c r="C185" s="15" t="s">
        <v>420</v>
      </c>
      <c r="D185" s="15" t="s">
        <v>647</v>
      </c>
      <c r="E185" s="14" t="s">
        <v>457</v>
      </c>
      <c r="F185" s="12">
        <v>95</v>
      </c>
      <c r="G185" s="12">
        <v>99.3</v>
      </c>
      <c r="H185" s="12">
        <v>93.3</v>
      </c>
      <c r="I185" s="12">
        <v>97.3</v>
      </c>
      <c r="J185" s="12">
        <v>95.8</v>
      </c>
      <c r="K185" s="12">
        <v>98.9</v>
      </c>
      <c r="L185" s="12">
        <v>579.6</v>
      </c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2"/>
      <c r="X185" s="9" t="s">
        <v>274</v>
      </c>
    </row>
    <row r="186" spans="1:24" ht="15.5" x14ac:dyDescent="0.35">
      <c r="A186" s="9">
        <v>177</v>
      </c>
      <c r="B186" s="14">
        <v>280</v>
      </c>
      <c r="C186" s="15" t="s">
        <v>444</v>
      </c>
      <c r="D186" s="15" t="s">
        <v>445</v>
      </c>
      <c r="E186" s="14" t="s">
        <v>457</v>
      </c>
      <c r="F186" s="12">
        <v>95.3</v>
      </c>
      <c r="G186" s="12">
        <v>97.4</v>
      </c>
      <c r="H186" s="12">
        <v>98</v>
      </c>
      <c r="I186" s="12">
        <v>94.6</v>
      </c>
      <c r="J186" s="12">
        <v>98.3</v>
      </c>
      <c r="K186" s="12">
        <v>95.5</v>
      </c>
      <c r="L186" s="12">
        <v>579.1</v>
      </c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X186" s="9" t="s">
        <v>274</v>
      </c>
    </row>
    <row r="187" spans="1:24" ht="15.5" x14ac:dyDescent="0.35">
      <c r="A187" s="9">
        <v>178</v>
      </c>
      <c r="B187" s="14">
        <v>551</v>
      </c>
      <c r="C187" s="15" t="s">
        <v>405</v>
      </c>
      <c r="D187" s="15" t="s">
        <v>406</v>
      </c>
      <c r="E187" s="14" t="s">
        <v>460</v>
      </c>
      <c r="F187" s="12">
        <v>95.1</v>
      </c>
      <c r="G187" s="12">
        <v>97.7</v>
      </c>
      <c r="H187" s="12">
        <v>98.6</v>
      </c>
      <c r="I187" s="12">
        <v>96</v>
      </c>
      <c r="J187" s="12">
        <v>95.2</v>
      </c>
      <c r="K187" s="12">
        <v>96.4</v>
      </c>
      <c r="L187" s="12">
        <v>579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2"/>
      <c r="X187" s="9" t="s">
        <v>274</v>
      </c>
    </row>
    <row r="188" spans="1:24" ht="15.5" x14ac:dyDescent="0.35">
      <c r="A188" s="9">
        <v>179</v>
      </c>
      <c r="B188" s="14">
        <v>338</v>
      </c>
      <c r="C188" s="15" t="s">
        <v>395</v>
      </c>
      <c r="D188" s="15" t="s">
        <v>396</v>
      </c>
      <c r="E188" s="14" t="s">
        <v>457</v>
      </c>
      <c r="F188" s="12">
        <v>96.3</v>
      </c>
      <c r="G188" s="12">
        <v>95.3</v>
      </c>
      <c r="H188" s="12">
        <v>97.8</v>
      </c>
      <c r="I188" s="12">
        <v>92.6</v>
      </c>
      <c r="J188" s="12">
        <v>97.1</v>
      </c>
      <c r="K188" s="12">
        <v>98.8</v>
      </c>
      <c r="L188" s="12">
        <v>577.9</v>
      </c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2"/>
      <c r="X188" s="9" t="s">
        <v>274</v>
      </c>
    </row>
    <row r="189" spans="1:24" ht="15.5" x14ac:dyDescent="0.35">
      <c r="A189" s="9">
        <v>180</v>
      </c>
      <c r="B189" s="14">
        <v>241</v>
      </c>
      <c r="C189" s="15" t="s">
        <v>227</v>
      </c>
      <c r="D189" s="15" t="s">
        <v>407</v>
      </c>
      <c r="E189" s="14" t="s">
        <v>457</v>
      </c>
      <c r="F189" s="12">
        <v>93.4</v>
      </c>
      <c r="G189" s="12">
        <v>90.6</v>
      </c>
      <c r="H189" s="12">
        <v>97.9</v>
      </c>
      <c r="I189" s="12">
        <v>99.6</v>
      </c>
      <c r="J189" s="12">
        <v>97.2</v>
      </c>
      <c r="K189" s="12">
        <v>97.2</v>
      </c>
      <c r="L189" s="12">
        <v>575.9</v>
      </c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2"/>
      <c r="X189" s="9" t="s">
        <v>274</v>
      </c>
    </row>
    <row r="190" spans="1:24" ht="15.5" x14ac:dyDescent="0.35">
      <c r="A190" s="9">
        <v>181</v>
      </c>
      <c r="B190" s="14">
        <v>425</v>
      </c>
      <c r="C190" s="15" t="s">
        <v>727</v>
      </c>
      <c r="D190" s="15" t="s">
        <v>728</v>
      </c>
      <c r="E190" s="14" t="s">
        <v>460</v>
      </c>
      <c r="F190" s="12">
        <v>97.1</v>
      </c>
      <c r="G190" s="12">
        <v>91.3</v>
      </c>
      <c r="H190" s="12">
        <v>95.3</v>
      </c>
      <c r="I190" s="12">
        <v>96.2</v>
      </c>
      <c r="J190" s="12">
        <v>97.8</v>
      </c>
      <c r="K190" s="12">
        <v>97.5</v>
      </c>
      <c r="L190" s="12">
        <v>575.20000000000005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2"/>
      <c r="X190" s="9" t="s">
        <v>274</v>
      </c>
    </row>
    <row r="191" spans="1:24" ht="15.5" x14ac:dyDescent="0.35">
      <c r="A191" s="9">
        <v>182</v>
      </c>
      <c r="B191" s="14">
        <v>470</v>
      </c>
      <c r="C191" s="15" t="s">
        <v>427</v>
      </c>
      <c r="D191" s="15" t="s">
        <v>652</v>
      </c>
      <c r="E191" s="14" t="s">
        <v>457</v>
      </c>
      <c r="F191" s="12">
        <v>95.2</v>
      </c>
      <c r="G191" s="12">
        <v>96.3</v>
      </c>
      <c r="H191" s="12">
        <v>94</v>
      </c>
      <c r="I191" s="12">
        <v>96.2</v>
      </c>
      <c r="J191" s="12">
        <v>96.4</v>
      </c>
      <c r="K191" s="12">
        <v>96.8</v>
      </c>
      <c r="L191" s="12">
        <v>574.9</v>
      </c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2"/>
      <c r="X191" s="9" t="s">
        <v>274</v>
      </c>
    </row>
    <row r="192" spans="1:24" ht="15.5" x14ac:dyDescent="0.35">
      <c r="A192" s="9">
        <v>183</v>
      </c>
      <c r="B192" s="14">
        <v>202</v>
      </c>
      <c r="C192" s="15" t="s">
        <v>342</v>
      </c>
      <c r="D192" s="15" t="s">
        <v>343</v>
      </c>
      <c r="E192" s="14" t="s">
        <v>457</v>
      </c>
      <c r="F192" s="12">
        <v>92.4</v>
      </c>
      <c r="G192" s="12">
        <v>98.7</v>
      </c>
      <c r="H192" s="12">
        <v>96.5</v>
      </c>
      <c r="I192" s="12">
        <v>93.3</v>
      </c>
      <c r="J192" s="12">
        <v>96.8</v>
      </c>
      <c r="K192" s="12">
        <v>96.3</v>
      </c>
      <c r="L192" s="12">
        <v>574</v>
      </c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2"/>
      <c r="X192" s="9" t="s">
        <v>274</v>
      </c>
    </row>
    <row r="193" spans="1:24" ht="15.5" x14ac:dyDescent="0.35">
      <c r="A193" s="9">
        <v>184</v>
      </c>
      <c r="B193" s="14">
        <v>181</v>
      </c>
      <c r="C193" s="15" t="s">
        <v>313</v>
      </c>
      <c r="D193" s="15" t="s">
        <v>686</v>
      </c>
      <c r="E193" s="14" t="s">
        <v>461</v>
      </c>
      <c r="F193" s="12">
        <v>96.2</v>
      </c>
      <c r="G193" s="12">
        <v>94.8</v>
      </c>
      <c r="H193" s="12">
        <v>97.4</v>
      </c>
      <c r="I193" s="12">
        <v>92.2</v>
      </c>
      <c r="J193" s="12">
        <v>95</v>
      </c>
      <c r="K193" s="12">
        <v>95.8</v>
      </c>
      <c r="L193" s="12">
        <v>571.4</v>
      </c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2"/>
      <c r="X193" s="9" t="s">
        <v>274</v>
      </c>
    </row>
    <row r="194" spans="1:24" ht="15.5" x14ac:dyDescent="0.35">
      <c r="A194" s="9">
        <v>185</v>
      </c>
      <c r="B194" s="14">
        <v>152</v>
      </c>
      <c r="C194" s="15" t="s">
        <v>241</v>
      </c>
      <c r="D194" s="15" t="s">
        <v>649</v>
      </c>
      <c r="E194" s="14" t="s">
        <v>457</v>
      </c>
      <c r="F194" s="12">
        <v>89.8</v>
      </c>
      <c r="G194" s="12">
        <v>97.2</v>
      </c>
      <c r="H194" s="12">
        <v>94.8</v>
      </c>
      <c r="I194" s="12">
        <v>93.4</v>
      </c>
      <c r="J194" s="12">
        <v>92.4</v>
      </c>
      <c r="K194" s="12">
        <v>100.1</v>
      </c>
      <c r="L194" s="12">
        <v>567.70000000000005</v>
      </c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2"/>
      <c r="X194" s="9" t="s">
        <v>274</v>
      </c>
    </row>
    <row r="195" spans="1:24" ht="15.5" x14ac:dyDescent="0.35">
      <c r="A195" s="9">
        <v>186</v>
      </c>
      <c r="B195" s="14">
        <v>460</v>
      </c>
      <c r="C195" s="15" t="s">
        <v>754</v>
      </c>
      <c r="D195" s="15" t="s">
        <v>755</v>
      </c>
      <c r="E195" s="14" t="s">
        <v>460</v>
      </c>
      <c r="F195" s="12">
        <v>94.9</v>
      </c>
      <c r="G195" s="12">
        <v>97.5</v>
      </c>
      <c r="H195" s="12">
        <v>94.7</v>
      </c>
      <c r="I195" s="12">
        <v>90.3</v>
      </c>
      <c r="J195" s="12">
        <v>93.5</v>
      </c>
      <c r="K195" s="12">
        <v>96.4</v>
      </c>
      <c r="L195" s="12">
        <v>567.30000000000007</v>
      </c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2"/>
      <c r="X195" s="9" t="s">
        <v>274</v>
      </c>
    </row>
    <row r="196" spans="1:24" ht="15.5" x14ac:dyDescent="0.35">
      <c r="A196" s="9">
        <v>187</v>
      </c>
      <c r="B196" s="14">
        <v>469</v>
      </c>
      <c r="C196" s="15" t="s">
        <v>714</v>
      </c>
      <c r="D196" s="15" t="s">
        <v>715</v>
      </c>
      <c r="E196" s="14" t="s">
        <v>461</v>
      </c>
      <c r="F196" s="12">
        <v>93.9</v>
      </c>
      <c r="G196" s="12">
        <v>99.1</v>
      </c>
      <c r="H196" s="12">
        <v>98.7</v>
      </c>
      <c r="I196" s="12">
        <v>94.8</v>
      </c>
      <c r="J196" s="12">
        <v>88.5</v>
      </c>
      <c r="K196" s="12">
        <v>92.2</v>
      </c>
      <c r="L196" s="12">
        <v>567.20000000000005</v>
      </c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X196" s="9" t="s">
        <v>274</v>
      </c>
    </row>
    <row r="197" spans="1:24" ht="15.5" x14ac:dyDescent="0.35">
      <c r="A197" s="9">
        <v>188</v>
      </c>
      <c r="B197" s="14">
        <v>131</v>
      </c>
      <c r="C197" s="15" t="s">
        <v>242</v>
      </c>
      <c r="D197" s="15" t="s">
        <v>196</v>
      </c>
      <c r="E197" s="14" t="s">
        <v>457</v>
      </c>
      <c r="F197" s="12">
        <v>94.5</v>
      </c>
      <c r="G197" s="12">
        <v>92.1</v>
      </c>
      <c r="H197" s="12">
        <v>95.9</v>
      </c>
      <c r="I197" s="12">
        <v>94.3</v>
      </c>
      <c r="J197" s="12">
        <v>94.7</v>
      </c>
      <c r="K197" s="12">
        <v>94</v>
      </c>
      <c r="L197" s="12">
        <v>565.5</v>
      </c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2"/>
      <c r="X197" s="9" t="s">
        <v>274</v>
      </c>
    </row>
    <row r="198" spans="1:24" ht="15.5" x14ac:dyDescent="0.35">
      <c r="A198" s="9">
        <v>189</v>
      </c>
      <c r="B198" s="14">
        <v>364</v>
      </c>
      <c r="C198" s="15" t="s">
        <v>711</v>
      </c>
      <c r="D198" s="15" t="s">
        <v>712</v>
      </c>
      <c r="E198" s="14" t="s">
        <v>457</v>
      </c>
      <c r="F198" s="12">
        <v>96.1</v>
      </c>
      <c r="G198" s="12">
        <v>95.2</v>
      </c>
      <c r="H198" s="12">
        <v>97.4</v>
      </c>
      <c r="I198" s="12">
        <v>92</v>
      </c>
      <c r="J198" s="12">
        <v>90.8</v>
      </c>
      <c r="K198" s="12">
        <v>93.8</v>
      </c>
      <c r="L198" s="12">
        <v>565.30000000000007</v>
      </c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2"/>
      <c r="X198" s="9" t="s">
        <v>274</v>
      </c>
    </row>
    <row r="199" spans="1:24" ht="15.5" x14ac:dyDescent="0.35">
      <c r="A199" s="9">
        <v>190</v>
      </c>
      <c r="B199" s="14">
        <v>277</v>
      </c>
      <c r="C199" s="15" t="s">
        <v>679</v>
      </c>
      <c r="D199" s="15" t="s">
        <v>680</v>
      </c>
      <c r="E199" s="14" t="s">
        <v>457</v>
      </c>
      <c r="F199" s="12">
        <v>88.5</v>
      </c>
      <c r="G199" s="12">
        <v>94.8</v>
      </c>
      <c r="H199" s="12">
        <v>98</v>
      </c>
      <c r="I199" s="12">
        <v>92.7</v>
      </c>
      <c r="J199" s="12">
        <v>94.8</v>
      </c>
      <c r="K199" s="12">
        <v>92.5</v>
      </c>
      <c r="L199" s="12">
        <v>561.29999999999995</v>
      </c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2"/>
      <c r="X199" s="9" t="s">
        <v>274</v>
      </c>
    </row>
    <row r="200" spans="1:24" ht="15.5" x14ac:dyDescent="0.35">
      <c r="A200" s="9">
        <v>191</v>
      </c>
      <c r="B200" s="14">
        <v>491</v>
      </c>
      <c r="C200" s="15" t="s">
        <v>284</v>
      </c>
      <c r="D200" s="15" t="s">
        <v>45</v>
      </c>
      <c r="E200" s="14" t="s">
        <v>460</v>
      </c>
      <c r="F200" s="12">
        <v>92.7</v>
      </c>
      <c r="G200" s="12">
        <v>91.3</v>
      </c>
      <c r="H200" s="12">
        <v>93</v>
      </c>
      <c r="I200" s="12">
        <v>95.1</v>
      </c>
      <c r="J200" s="12">
        <v>92.4</v>
      </c>
      <c r="K200" s="12">
        <v>96</v>
      </c>
      <c r="L200" s="12">
        <v>560.5</v>
      </c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2"/>
      <c r="X200" s="9" t="s">
        <v>274</v>
      </c>
    </row>
    <row r="201" spans="1:24" ht="15.5" x14ac:dyDescent="0.35">
      <c r="A201" s="9">
        <v>192</v>
      </c>
      <c r="B201" s="14">
        <v>247</v>
      </c>
      <c r="C201" s="15" t="s">
        <v>666</v>
      </c>
      <c r="D201" s="15" t="s">
        <v>667</v>
      </c>
      <c r="E201" s="14" t="s">
        <v>460</v>
      </c>
      <c r="F201" s="12">
        <v>93.5</v>
      </c>
      <c r="G201" s="12">
        <v>93.5</v>
      </c>
      <c r="H201" s="12">
        <v>93.6</v>
      </c>
      <c r="I201" s="12">
        <v>93.5</v>
      </c>
      <c r="J201" s="12">
        <v>94.2</v>
      </c>
      <c r="K201" s="12">
        <v>91.6</v>
      </c>
      <c r="L201" s="12">
        <v>559.9</v>
      </c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2"/>
      <c r="X201" s="9" t="s">
        <v>274</v>
      </c>
    </row>
    <row r="202" spans="1:24" ht="15.5" x14ac:dyDescent="0.35">
      <c r="A202" s="9">
        <v>193</v>
      </c>
      <c r="B202" s="14">
        <v>434</v>
      </c>
      <c r="C202" s="15" t="s">
        <v>696</v>
      </c>
      <c r="D202" s="15" t="s">
        <v>697</v>
      </c>
      <c r="E202" s="14" t="s">
        <v>457</v>
      </c>
      <c r="F202" s="12">
        <v>96.4</v>
      </c>
      <c r="G202" s="12">
        <v>92.1</v>
      </c>
      <c r="H202" s="12">
        <v>89.1</v>
      </c>
      <c r="I202" s="12">
        <v>91.8</v>
      </c>
      <c r="J202" s="12">
        <v>96.1</v>
      </c>
      <c r="K202" s="12">
        <v>93.9</v>
      </c>
      <c r="L202" s="12">
        <v>559.4</v>
      </c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2"/>
      <c r="X202" s="9" t="s">
        <v>274</v>
      </c>
    </row>
    <row r="203" spans="1:24" ht="15.5" x14ac:dyDescent="0.35">
      <c r="A203" s="9">
        <v>194</v>
      </c>
      <c r="B203" s="14">
        <v>542</v>
      </c>
      <c r="C203" s="15" t="s">
        <v>263</v>
      </c>
      <c r="D203" s="15" t="s">
        <v>720</v>
      </c>
      <c r="E203" s="14" t="s">
        <v>460</v>
      </c>
      <c r="F203" s="12">
        <v>95.7</v>
      </c>
      <c r="G203" s="12">
        <v>93.1</v>
      </c>
      <c r="H203" s="12">
        <v>95.2</v>
      </c>
      <c r="I203" s="12">
        <v>89.5</v>
      </c>
      <c r="J203" s="12">
        <v>95.2</v>
      </c>
      <c r="K203" s="12">
        <v>89.1</v>
      </c>
      <c r="L203" s="12">
        <v>557.79999999999995</v>
      </c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X203" s="9" t="s">
        <v>274</v>
      </c>
    </row>
    <row r="204" spans="1:24" ht="15.5" x14ac:dyDescent="0.35">
      <c r="A204" s="9">
        <v>195</v>
      </c>
      <c r="B204" s="14">
        <v>389</v>
      </c>
      <c r="C204" s="15" t="s">
        <v>704</v>
      </c>
      <c r="D204" s="15" t="s">
        <v>705</v>
      </c>
      <c r="E204" s="14" t="s">
        <v>461</v>
      </c>
      <c r="F204" s="12">
        <v>95.6</v>
      </c>
      <c r="G204" s="12">
        <v>89.7</v>
      </c>
      <c r="H204" s="12">
        <v>92.1</v>
      </c>
      <c r="I204" s="12">
        <v>95.2</v>
      </c>
      <c r="J204" s="12">
        <v>94.9</v>
      </c>
      <c r="K204" s="12">
        <v>89.8</v>
      </c>
      <c r="L204" s="12">
        <v>557.29999999999995</v>
      </c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2"/>
      <c r="X204" s="9" t="s">
        <v>274</v>
      </c>
    </row>
    <row r="205" spans="1:24" ht="15.5" x14ac:dyDescent="0.35">
      <c r="A205" s="9">
        <v>196</v>
      </c>
      <c r="B205" s="14">
        <v>191</v>
      </c>
      <c r="C205" s="15" t="s">
        <v>658</v>
      </c>
      <c r="D205" s="15" t="s">
        <v>659</v>
      </c>
      <c r="E205" s="14" t="s">
        <v>457</v>
      </c>
      <c r="F205" s="12">
        <v>69.599999999999994</v>
      </c>
      <c r="G205" s="12">
        <v>88.5</v>
      </c>
      <c r="H205" s="12">
        <v>97.8</v>
      </c>
      <c r="I205" s="12">
        <v>99.8</v>
      </c>
      <c r="J205" s="12">
        <v>98.3</v>
      </c>
      <c r="K205" s="12">
        <v>99.6</v>
      </c>
      <c r="L205" s="12">
        <v>553.6</v>
      </c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2"/>
      <c r="X205" s="9" t="s">
        <v>274</v>
      </c>
    </row>
    <row r="206" spans="1:24" ht="15.5" x14ac:dyDescent="0.35">
      <c r="A206" s="9">
        <v>197</v>
      </c>
      <c r="B206" s="14">
        <v>388</v>
      </c>
      <c r="C206" s="15" t="s">
        <v>286</v>
      </c>
      <c r="D206" s="15" t="s">
        <v>706</v>
      </c>
      <c r="E206" s="14" t="s">
        <v>457</v>
      </c>
      <c r="F206" s="12">
        <v>89.1</v>
      </c>
      <c r="G206" s="12">
        <v>87.8</v>
      </c>
      <c r="H206" s="12">
        <v>95.9</v>
      </c>
      <c r="I206" s="12">
        <v>94.9</v>
      </c>
      <c r="J206" s="12">
        <v>92.6</v>
      </c>
      <c r="K206" s="12">
        <v>93</v>
      </c>
      <c r="L206" s="12">
        <v>553.29999999999995</v>
      </c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2"/>
      <c r="X206" s="9" t="s">
        <v>274</v>
      </c>
    </row>
    <row r="207" spans="1:24" ht="15.5" x14ac:dyDescent="0.35">
      <c r="A207" s="9">
        <v>198</v>
      </c>
      <c r="B207" s="14">
        <v>134</v>
      </c>
      <c r="C207" s="15" t="s">
        <v>650</v>
      </c>
      <c r="D207" s="15" t="s">
        <v>651</v>
      </c>
      <c r="E207" s="14" t="s">
        <v>457</v>
      </c>
      <c r="F207" s="12">
        <v>95.5</v>
      </c>
      <c r="G207" s="12">
        <v>95.2</v>
      </c>
      <c r="H207" s="12">
        <v>100.6</v>
      </c>
      <c r="I207" s="12">
        <v>97.7</v>
      </c>
      <c r="J207" s="12">
        <v>83</v>
      </c>
      <c r="K207" s="12">
        <v>80.8</v>
      </c>
      <c r="L207" s="12">
        <v>552.79999999999995</v>
      </c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2"/>
      <c r="X207" s="9" t="s">
        <v>274</v>
      </c>
    </row>
    <row r="208" spans="1:24" ht="15.5" x14ac:dyDescent="0.35">
      <c r="A208" s="9">
        <v>199</v>
      </c>
      <c r="B208" s="14">
        <v>400</v>
      </c>
      <c r="C208" s="15" t="s">
        <v>702</v>
      </c>
      <c r="D208" s="15" t="s">
        <v>561</v>
      </c>
      <c r="E208" s="14" t="s">
        <v>457</v>
      </c>
      <c r="F208" s="12">
        <v>93.3</v>
      </c>
      <c r="G208" s="12">
        <v>94</v>
      </c>
      <c r="H208" s="12">
        <v>98.1</v>
      </c>
      <c r="I208" s="12">
        <v>87.9</v>
      </c>
      <c r="J208" s="12">
        <v>89.6</v>
      </c>
      <c r="K208" s="12">
        <v>89.2</v>
      </c>
      <c r="L208" s="12">
        <v>552.1</v>
      </c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2"/>
      <c r="X208" s="9" t="s">
        <v>274</v>
      </c>
    </row>
    <row r="209" spans="1:24" ht="15.5" x14ac:dyDescent="0.35">
      <c r="A209" s="9">
        <v>200</v>
      </c>
      <c r="B209" s="14">
        <v>536</v>
      </c>
      <c r="C209" s="15" t="s">
        <v>749</v>
      </c>
      <c r="D209" s="15" t="s">
        <v>692</v>
      </c>
      <c r="E209" s="14" t="s">
        <v>461</v>
      </c>
      <c r="F209" s="12">
        <v>90.7</v>
      </c>
      <c r="G209" s="12">
        <v>91.2</v>
      </c>
      <c r="H209" s="12">
        <v>92.1</v>
      </c>
      <c r="I209" s="12">
        <v>91.7</v>
      </c>
      <c r="J209" s="12">
        <v>89.8</v>
      </c>
      <c r="K209" s="12">
        <v>96.5</v>
      </c>
      <c r="L209" s="12">
        <v>552</v>
      </c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2"/>
      <c r="X209" s="9" t="s">
        <v>274</v>
      </c>
    </row>
    <row r="210" spans="1:24" ht="15.5" x14ac:dyDescent="0.35">
      <c r="A210" s="9">
        <v>201</v>
      </c>
      <c r="B210" s="14">
        <v>461</v>
      </c>
      <c r="C210" s="15" t="s">
        <v>672</v>
      </c>
      <c r="D210" s="15" t="s">
        <v>673</v>
      </c>
      <c r="E210" s="14" t="s">
        <v>457</v>
      </c>
      <c r="F210" s="12">
        <v>89.1</v>
      </c>
      <c r="G210" s="12">
        <v>90.6</v>
      </c>
      <c r="H210" s="12">
        <v>88.3</v>
      </c>
      <c r="I210" s="12">
        <v>93</v>
      </c>
      <c r="J210" s="12">
        <v>94.3</v>
      </c>
      <c r="K210" s="12">
        <v>89.6</v>
      </c>
      <c r="L210" s="12">
        <v>544.9</v>
      </c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2"/>
      <c r="X210" s="9" t="s">
        <v>274</v>
      </c>
    </row>
    <row r="211" spans="1:24" ht="15.5" x14ac:dyDescent="0.35">
      <c r="A211" s="9">
        <v>202</v>
      </c>
      <c r="B211" s="14">
        <v>204</v>
      </c>
      <c r="C211" s="15" t="s">
        <v>737</v>
      </c>
      <c r="D211" s="15" t="s">
        <v>620</v>
      </c>
      <c r="E211" s="14" t="s">
        <v>461</v>
      </c>
      <c r="F211" s="12">
        <v>94.7</v>
      </c>
      <c r="G211" s="12">
        <v>91.1</v>
      </c>
      <c r="H211" s="12">
        <v>90.1</v>
      </c>
      <c r="I211" s="12">
        <v>91.7</v>
      </c>
      <c r="J211" s="12">
        <v>95</v>
      </c>
      <c r="K211" s="12">
        <v>79.599999999999994</v>
      </c>
      <c r="L211" s="12">
        <v>542.20000000000005</v>
      </c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2"/>
      <c r="X211" s="9" t="s">
        <v>274</v>
      </c>
    </row>
    <row r="212" spans="1:24" ht="15.5" x14ac:dyDescent="0.35">
      <c r="A212" s="9">
        <v>203</v>
      </c>
      <c r="B212" s="14">
        <v>493</v>
      </c>
      <c r="C212" s="15" t="s">
        <v>267</v>
      </c>
      <c r="D212" s="15" t="s">
        <v>716</v>
      </c>
      <c r="E212" s="14" t="s">
        <v>457</v>
      </c>
      <c r="F212" s="12">
        <v>84.6</v>
      </c>
      <c r="G212" s="12">
        <v>91.8</v>
      </c>
      <c r="H212" s="12">
        <v>96.8</v>
      </c>
      <c r="I212" s="12">
        <v>87.5</v>
      </c>
      <c r="J212" s="12">
        <v>91.2</v>
      </c>
      <c r="K212" s="12">
        <v>86.5</v>
      </c>
      <c r="L212" s="12">
        <v>538.4</v>
      </c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2"/>
      <c r="X212" s="9" t="s">
        <v>274</v>
      </c>
    </row>
    <row r="213" spans="1:24" ht="15.5" x14ac:dyDescent="0.35">
      <c r="A213" s="9">
        <v>204</v>
      </c>
      <c r="B213" s="14">
        <v>467</v>
      </c>
      <c r="C213" s="15" t="s">
        <v>684</v>
      </c>
      <c r="D213" s="15" t="s">
        <v>187</v>
      </c>
      <c r="E213" s="14" t="s">
        <v>457</v>
      </c>
      <c r="F213" s="12">
        <v>79</v>
      </c>
      <c r="G213" s="12">
        <v>82</v>
      </c>
      <c r="H213" s="12">
        <v>93.7</v>
      </c>
      <c r="I213" s="12">
        <v>92.4</v>
      </c>
      <c r="J213" s="12">
        <v>89</v>
      </c>
      <c r="K213" s="12">
        <v>92.4</v>
      </c>
      <c r="L213" s="12">
        <v>528.5</v>
      </c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X213" s="9" t="s">
        <v>274</v>
      </c>
    </row>
    <row r="214" spans="1:24" ht="15.5" x14ac:dyDescent="0.35">
      <c r="A214" s="9">
        <v>205</v>
      </c>
      <c r="B214" s="14">
        <v>178</v>
      </c>
      <c r="C214" s="15" t="s">
        <v>535</v>
      </c>
      <c r="D214" s="15" t="s">
        <v>681</v>
      </c>
      <c r="E214" s="14" t="s">
        <v>461</v>
      </c>
      <c r="F214" s="12">
        <v>86.2</v>
      </c>
      <c r="G214" s="12">
        <v>86.4</v>
      </c>
      <c r="H214" s="12">
        <v>78</v>
      </c>
      <c r="I214" s="12">
        <v>84.1</v>
      </c>
      <c r="J214" s="12">
        <v>83.3</v>
      </c>
      <c r="K214" s="12">
        <v>79</v>
      </c>
      <c r="L214" s="12">
        <v>497</v>
      </c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2"/>
      <c r="X214" s="9" t="s">
        <v>274</v>
      </c>
    </row>
    <row r="215" spans="1:24" ht="15.5" x14ac:dyDescent="0.35">
      <c r="F215" s="14"/>
      <c r="G215" s="14"/>
      <c r="H215" s="14"/>
      <c r="I215" s="14"/>
      <c r="J215" s="14"/>
      <c r="K215" s="14"/>
      <c r="L215" s="14"/>
      <c r="M215" s="14"/>
      <c r="N215" s="14"/>
    </row>
    <row r="216" spans="1:24" ht="15.5" x14ac:dyDescent="0.35">
      <c r="F216" s="14"/>
      <c r="G216" s="14"/>
      <c r="H216" s="14"/>
      <c r="I216" s="14"/>
      <c r="J216" s="14"/>
      <c r="K216" s="14"/>
      <c r="L216" s="14"/>
      <c r="M216" s="14"/>
      <c r="N216" s="14"/>
    </row>
    <row r="217" spans="1:24" ht="15.5" x14ac:dyDescent="0.35">
      <c r="N217" s="14"/>
    </row>
    <row r="218" spans="1:24" ht="15.5" x14ac:dyDescent="0.35">
      <c r="N218" s="14"/>
    </row>
    <row r="219" spans="1:24" s="2" customFormat="1" ht="18" x14ac:dyDescent="0.4">
      <c r="A219" s="1" t="s">
        <v>455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s="2" customFormat="1" ht="18" x14ac:dyDescent="0.4">
      <c r="A220" s="1" t="s">
        <v>828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s="4" customFormat="1" ht="18" x14ac:dyDescent="0.4">
      <c r="A221" s="1" t="s">
        <v>456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3" spans="1:24" s="17" customFormat="1" ht="18" x14ac:dyDescent="0.4">
      <c r="A223" s="17" t="s">
        <v>793</v>
      </c>
      <c r="E223" s="25" t="s">
        <v>829</v>
      </c>
      <c r="M223" s="24">
        <v>250.1</v>
      </c>
    </row>
    <row r="224" spans="1:24" s="17" customFormat="1" ht="18" x14ac:dyDescent="0.4">
      <c r="A224" s="17" t="s">
        <v>794</v>
      </c>
      <c r="E224" s="17" t="s">
        <v>830</v>
      </c>
      <c r="M224" s="24">
        <v>249.5</v>
      </c>
    </row>
    <row r="225" spans="1:24" s="17" customFormat="1" ht="18" x14ac:dyDescent="0.4">
      <c r="A225" s="17" t="s">
        <v>795</v>
      </c>
      <c r="E225" s="17" t="s">
        <v>831</v>
      </c>
      <c r="M225" s="24">
        <v>227.9</v>
      </c>
    </row>
    <row r="226" spans="1:24" s="17" customFormat="1" ht="18" x14ac:dyDescent="0.4"/>
    <row r="227" spans="1:24" ht="15.5" x14ac:dyDescent="0.35">
      <c r="A227" s="5" t="s">
        <v>782</v>
      </c>
      <c r="B227" s="5" t="s">
        <v>0</v>
      </c>
      <c r="C227" s="6" t="s">
        <v>1</v>
      </c>
      <c r="D227" s="6" t="s">
        <v>2</v>
      </c>
      <c r="E227" s="7" t="s">
        <v>3</v>
      </c>
      <c r="F227" s="7">
        <v>1</v>
      </c>
      <c r="G227" s="7">
        <v>2</v>
      </c>
      <c r="H227" s="7">
        <v>3</v>
      </c>
      <c r="I227" s="7">
        <v>4</v>
      </c>
      <c r="J227" s="7">
        <v>5</v>
      </c>
      <c r="K227" s="7">
        <v>6</v>
      </c>
      <c r="L227" s="7" t="s">
        <v>783</v>
      </c>
      <c r="M227" s="7" t="s">
        <v>785</v>
      </c>
      <c r="N227" s="7">
        <v>1</v>
      </c>
      <c r="O227" s="7">
        <v>2</v>
      </c>
      <c r="P227" s="7">
        <v>3</v>
      </c>
      <c r="Q227" s="7">
        <v>4</v>
      </c>
      <c r="R227" s="7">
        <v>5</v>
      </c>
      <c r="S227" s="7">
        <v>6</v>
      </c>
      <c r="T227" s="7" t="s">
        <v>784</v>
      </c>
      <c r="U227" s="7" t="s">
        <v>786</v>
      </c>
      <c r="V227" s="7" t="s">
        <v>787</v>
      </c>
      <c r="W227" s="7" t="s">
        <v>4</v>
      </c>
      <c r="X227" s="7" t="s">
        <v>5</v>
      </c>
    </row>
    <row r="228" spans="1:24" ht="15.5" x14ac:dyDescent="0.35">
      <c r="A228" s="9">
        <v>1</v>
      </c>
      <c r="B228" s="14">
        <v>368</v>
      </c>
      <c r="C228" s="15" t="s">
        <v>332</v>
      </c>
      <c r="D228" s="15" t="s">
        <v>359</v>
      </c>
      <c r="E228" s="14" t="s">
        <v>460</v>
      </c>
      <c r="F228" s="12">
        <v>104.2</v>
      </c>
      <c r="G228" s="12">
        <v>102.9</v>
      </c>
      <c r="H228" s="12">
        <v>103.8</v>
      </c>
      <c r="I228" s="12">
        <v>105.3</v>
      </c>
      <c r="J228" s="12">
        <v>102.8</v>
      </c>
      <c r="K228" s="12">
        <v>104.1</v>
      </c>
      <c r="L228" s="12">
        <v>623.1</v>
      </c>
      <c r="M228" s="12">
        <v>250.1</v>
      </c>
      <c r="N228" s="14"/>
      <c r="O228" s="14"/>
      <c r="P228" s="14"/>
      <c r="Q228" s="14"/>
      <c r="R228" s="14"/>
      <c r="S228" s="14"/>
      <c r="T228" s="14"/>
      <c r="U228" s="14"/>
      <c r="V228" s="14"/>
      <c r="X228" s="9" t="s">
        <v>274</v>
      </c>
    </row>
    <row r="229" spans="1:24" ht="15.5" x14ac:dyDescent="0.35">
      <c r="A229" s="9">
        <v>2</v>
      </c>
      <c r="B229" s="14">
        <v>546</v>
      </c>
      <c r="C229" s="15" t="s">
        <v>282</v>
      </c>
      <c r="D229" s="15" t="s">
        <v>433</v>
      </c>
      <c r="E229" s="14" t="s">
        <v>457</v>
      </c>
      <c r="F229" s="12">
        <v>104</v>
      </c>
      <c r="G229" s="12">
        <v>103.5</v>
      </c>
      <c r="H229" s="12">
        <v>104.1</v>
      </c>
      <c r="I229" s="12">
        <v>103.9</v>
      </c>
      <c r="J229" s="12">
        <v>104.8</v>
      </c>
      <c r="K229" s="12">
        <v>104.4</v>
      </c>
      <c r="L229" s="12">
        <v>624.70000000000005</v>
      </c>
      <c r="M229" s="12">
        <v>249.5</v>
      </c>
      <c r="N229" s="14"/>
      <c r="O229" s="14"/>
      <c r="P229" s="14"/>
      <c r="Q229" s="14"/>
      <c r="R229" s="14"/>
      <c r="S229" s="14"/>
      <c r="T229" s="14"/>
      <c r="U229" s="14"/>
      <c r="V229" s="14"/>
      <c r="X229" s="9" t="s">
        <v>274</v>
      </c>
    </row>
    <row r="230" spans="1:24" ht="15.5" x14ac:dyDescent="0.35">
      <c r="A230" s="9">
        <v>3</v>
      </c>
      <c r="B230" s="14">
        <v>485</v>
      </c>
      <c r="C230" s="15" t="s">
        <v>338</v>
      </c>
      <c r="D230" s="15" t="s">
        <v>339</v>
      </c>
      <c r="E230" s="14" t="s">
        <v>460</v>
      </c>
      <c r="F230" s="12">
        <v>104.5</v>
      </c>
      <c r="G230" s="12">
        <v>104.7</v>
      </c>
      <c r="H230" s="12">
        <v>102.5</v>
      </c>
      <c r="I230" s="12">
        <v>102.2</v>
      </c>
      <c r="J230" s="12">
        <v>102.7</v>
      </c>
      <c r="K230" s="12">
        <v>104.7</v>
      </c>
      <c r="L230" s="12">
        <v>621.30000000000007</v>
      </c>
      <c r="M230" s="12">
        <v>227.9</v>
      </c>
      <c r="N230" s="14"/>
      <c r="O230" s="14"/>
      <c r="P230" s="14"/>
      <c r="Q230" s="14"/>
      <c r="R230" s="14"/>
      <c r="S230" s="14"/>
      <c r="T230" s="14"/>
      <c r="U230" s="14"/>
      <c r="V230" s="14"/>
      <c r="X230" s="9" t="s">
        <v>274</v>
      </c>
    </row>
    <row r="231" spans="1:24" ht="15.5" x14ac:dyDescent="0.35">
      <c r="A231" s="9">
        <v>4</v>
      </c>
      <c r="B231" s="14">
        <v>424</v>
      </c>
      <c r="C231" s="15" t="s">
        <v>234</v>
      </c>
      <c r="D231" s="15" t="s">
        <v>428</v>
      </c>
      <c r="E231" s="14" t="s">
        <v>460</v>
      </c>
      <c r="F231" s="12">
        <v>102.7</v>
      </c>
      <c r="G231" s="12">
        <v>104.3</v>
      </c>
      <c r="H231" s="12">
        <v>102.1</v>
      </c>
      <c r="I231" s="12">
        <v>103.6</v>
      </c>
      <c r="J231" s="12">
        <v>104.6</v>
      </c>
      <c r="K231" s="12">
        <v>103.9</v>
      </c>
      <c r="L231" s="12">
        <v>621.20000000000005</v>
      </c>
      <c r="M231" s="12">
        <v>206.2</v>
      </c>
      <c r="N231" s="14"/>
      <c r="O231" s="14"/>
      <c r="P231" s="14"/>
      <c r="Q231" s="14"/>
      <c r="R231" s="14"/>
      <c r="S231" s="14"/>
      <c r="T231" s="14"/>
      <c r="U231" s="14"/>
      <c r="V231" s="14"/>
      <c r="W231" s="12"/>
      <c r="X231" s="9" t="s">
        <v>274</v>
      </c>
    </row>
    <row r="232" spans="1:24" ht="15.5" x14ac:dyDescent="0.35">
      <c r="A232" s="9">
        <v>5</v>
      </c>
      <c r="B232" s="14">
        <v>447</v>
      </c>
      <c r="C232" s="15" t="s">
        <v>247</v>
      </c>
      <c r="D232" s="15" t="s">
        <v>320</v>
      </c>
      <c r="E232" s="14" t="s">
        <v>460</v>
      </c>
      <c r="F232" s="12">
        <v>104.5</v>
      </c>
      <c r="G232" s="12">
        <v>103.4</v>
      </c>
      <c r="H232" s="12">
        <v>101.6</v>
      </c>
      <c r="I232" s="12">
        <v>103.9</v>
      </c>
      <c r="J232" s="12">
        <v>102.1</v>
      </c>
      <c r="K232" s="12">
        <v>104.5</v>
      </c>
      <c r="L232" s="12">
        <v>620</v>
      </c>
      <c r="M232" s="12">
        <v>185.1</v>
      </c>
      <c r="N232" s="14"/>
      <c r="O232" s="14"/>
      <c r="P232" s="14"/>
      <c r="Q232" s="14"/>
      <c r="R232" s="14"/>
      <c r="S232" s="14"/>
      <c r="T232" s="14"/>
      <c r="U232" s="14"/>
      <c r="V232" s="14"/>
      <c r="X232" s="9" t="s">
        <v>274</v>
      </c>
    </row>
    <row r="233" spans="1:24" ht="15.5" x14ac:dyDescent="0.35">
      <c r="A233" s="9">
        <v>6</v>
      </c>
      <c r="B233" s="14">
        <v>504</v>
      </c>
      <c r="C233" s="15" t="s">
        <v>267</v>
      </c>
      <c r="D233" s="15" t="s">
        <v>641</v>
      </c>
      <c r="E233" s="14" t="s">
        <v>460</v>
      </c>
      <c r="F233" s="12">
        <v>103.9</v>
      </c>
      <c r="G233" s="12">
        <v>104.5</v>
      </c>
      <c r="H233" s="12">
        <v>104.2</v>
      </c>
      <c r="I233" s="12">
        <v>103.2</v>
      </c>
      <c r="J233" s="12">
        <v>103.8</v>
      </c>
      <c r="K233" s="12">
        <v>103</v>
      </c>
      <c r="L233" s="12">
        <v>622.6</v>
      </c>
      <c r="M233" s="12">
        <v>163.19999999999999</v>
      </c>
      <c r="N233" s="14"/>
      <c r="O233" s="14"/>
      <c r="P233" s="14"/>
      <c r="Q233" s="14"/>
      <c r="R233" s="14"/>
      <c r="S233" s="14"/>
      <c r="T233" s="14"/>
      <c r="U233" s="14"/>
      <c r="V233" s="14"/>
      <c r="X233" s="9" t="s">
        <v>274</v>
      </c>
    </row>
    <row r="234" spans="1:24" ht="15.5" x14ac:dyDescent="0.35">
      <c r="A234" s="9">
        <v>7</v>
      </c>
      <c r="B234" s="14">
        <v>526</v>
      </c>
      <c r="C234" s="15" t="s">
        <v>350</v>
      </c>
      <c r="D234" s="15" t="s">
        <v>351</v>
      </c>
      <c r="E234" s="14" t="s">
        <v>460</v>
      </c>
      <c r="F234" s="12">
        <v>103.1</v>
      </c>
      <c r="G234" s="12">
        <v>101.7</v>
      </c>
      <c r="H234" s="12">
        <v>102.4</v>
      </c>
      <c r="I234" s="12">
        <v>103.3</v>
      </c>
      <c r="J234" s="12">
        <v>104.6</v>
      </c>
      <c r="K234" s="12">
        <v>104.8</v>
      </c>
      <c r="L234" s="12">
        <v>619.9</v>
      </c>
      <c r="M234" s="12">
        <v>143.5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2"/>
      <c r="X234" s="9" t="s">
        <v>274</v>
      </c>
    </row>
    <row r="235" spans="1:24" ht="15.5" x14ac:dyDescent="0.35">
      <c r="A235" s="9">
        <v>8</v>
      </c>
      <c r="B235" s="14">
        <v>361</v>
      </c>
      <c r="C235" s="15" t="s">
        <v>364</v>
      </c>
      <c r="D235" s="15" t="s">
        <v>87</v>
      </c>
      <c r="E235" s="14" t="s">
        <v>460</v>
      </c>
      <c r="F235" s="12">
        <v>104.4</v>
      </c>
      <c r="G235" s="12">
        <v>103.7</v>
      </c>
      <c r="H235" s="12">
        <v>104.7</v>
      </c>
      <c r="I235" s="12">
        <v>104.4</v>
      </c>
      <c r="J235" s="12">
        <v>103.4</v>
      </c>
      <c r="K235" s="12">
        <v>102</v>
      </c>
      <c r="L235" s="12">
        <v>622.6</v>
      </c>
      <c r="M235" s="12">
        <v>122.6</v>
      </c>
      <c r="N235" s="14"/>
      <c r="O235" s="14"/>
      <c r="P235" s="14"/>
      <c r="Q235" s="14"/>
      <c r="R235" s="14"/>
      <c r="S235" s="14"/>
      <c r="T235" s="14"/>
      <c r="U235" s="14"/>
      <c r="V235" s="14"/>
      <c r="X235" s="9" t="s">
        <v>274</v>
      </c>
    </row>
    <row r="236" spans="1:24" ht="15.5" x14ac:dyDescent="0.35">
      <c r="A236" s="9">
        <v>9</v>
      </c>
      <c r="B236" s="14">
        <v>358</v>
      </c>
      <c r="C236" s="15" t="s">
        <v>332</v>
      </c>
      <c r="D236" s="15" t="s">
        <v>453</v>
      </c>
      <c r="E236" s="14" t="s">
        <v>460</v>
      </c>
      <c r="F236" s="12">
        <v>102.3</v>
      </c>
      <c r="G236" s="12">
        <v>103</v>
      </c>
      <c r="H236" s="12">
        <v>102.7</v>
      </c>
      <c r="I236" s="12">
        <v>104.3</v>
      </c>
      <c r="J236" s="12">
        <v>102.9</v>
      </c>
      <c r="K236" s="12">
        <v>103.4</v>
      </c>
      <c r="L236" s="12">
        <v>618.6</v>
      </c>
      <c r="M236" s="12"/>
      <c r="N236" s="14"/>
      <c r="O236" s="14"/>
      <c r="P236" s="14"/>
      <c r="Q236" s="14"/>
      <c r="R236" s="14"/>
      <c r="S236" s="14"/>
      <c r="T236" s="14"/>
      <c r="U236" s="14"/>
      <c r="V236" s="14"/>
      <c r="X236" s="9" t="s">
        <v>274</v>
      </c>
    </row>
    <row r="237" spans="1:24" ht="15.5" x14ac:dyDescent="0.35">
      <c r="A237" s="9">
        <v>10</v>
      </c>
      <c r="B237" s="14">
        <v>513</v>
      </c>
      <c r="C237" s="15" t="s">
        <v>241</v>
      </c>
      <c r="D237" s="15" t="s">
        <v>752</v>
      </c>
      <c r="E237" s="14" t="s">
        <v>460</v>
      </c>
      <c r="F237" s="12">
        <v>101.3</v>
      </c>
      <c r="G237" s="12">
        <v>101.7</v>
      </c>
      <c r="H237" s="12">
        <v>104.6</v>
      </c>
      <c r="I237" s="12">
        <v>103</v>
      </c>
      <c r="J237" s="12">
        <v>103.7</v>
      </c>
      <c r="K237" s="12">
        <v>104</v>
      </c>
      <c r="L237" s="12">
        <v>618.30000000000007</v>
      </c>
      <c r="M237" s="12"/>
      <c r="N237" s="14"/>
      <c r="O237" s="14"/>
      <c r="P237" s="14"/>
      <c r="Q237" s="14"/>
      <c r="R237" s="14"/>
      <c r="S237" s="14"/>
      <c r="T237" s="14"/>
      <c r="U237" s="14"/>
      <c r="V237" s="14"/>
      <c r="X237" s="9" t="s">
        <v>274</v>
      </c>
    </row>
    <row r="238" spans="1:24" ht="15.5" x14ac:dyDescent="0.35">
      <c r="A238" s="9">
        <v>11</v>
      </c>
      <c r="B238" s="14">
        <v>441</v>
      </c>
      <c r="C238" s="15" t="s">
        <v>353</v>
      </c>
      <c r="D238" s="15" t="s">
        <v>354</v>
      </c>
      <c r="E238" s="14" t="s">
        <v>460</v>
      </c>
      <c r="F238" s="12">
        <v>104.1</v>
      </c>
      <c r="G238" s="12">
        <v>102.8</v>
      </c>
      <c r="H238" s="12">
        <v>103.6</v>
      </c>
      <c r="I238" s="12">
        <v>102.9</v>
      </c>
      <c r="J238" s="12">
        <v>103.1</v>
      </c>
      <c r="K238" s="12">
        <v>101.7</v>
      </c>
      <c r="L238" s="12">
        <v>618.20000000000005</v>
      </c>
      <c r="N238" s="14"/>
      <c r="O238" s="14"/>
      <c r="P238" s="14"/>
      <c r="Q238" s="14"/>
      <c r="R238" s="14"/>
      <c r="S238" s="14"/>
      <c r="T238" s="14"/>
      <c r="U238" s="14"/>
      <c r="V238" s="14"/>
      <c r="X238" s="9" t="s">
        <v>274</v>
      </c>
    </row>
    <row r="239" spans="1:24" ht="15.5" x14ac:dyDescent="0.35">
      <c r="A239" s="9">
        <v>12</v>
      </c>
      <c r="B239" s="14">
        <v>276</v>
      </c>
      <c r="C239" s="15" t="s">
        <v>318</v>
      </c>
      <c r="D239" s="15" t="s">
        <v>319</v>
      </c>
      <c r="E239" s="14" t="s">
        <v>460</v>
      </c>
      <c r="F239" s="12">
        <v>102.5</v>
      </c>
      <c r="G239" s="12">
        <v>103.7</v>
      </c>
      <c r="H239" s="12">
        <v>102.4</v>
      </c>
      <c r="I239" s="12">
        <v>102.8</v>
      </c>
      <c r="J239" s="12">
        <v>104.1</v>
      </c>
      <c r="K239" s="12">
        <v>102.2</v>
      </c>
      <c r="L239" s="12">
        <v>617.70000000000005</v>
      </c>
      <c r="N239" s="14"/>
      <c r="O239" s="14"/>
      <c r="P239" s="14"/>
      <c r="Q239" s="14"/>
      <c r="R239" s="14"/>
      <c r="S239" s="14"/>
      <c r="T239" s="14"/>
      <c r="U239" s="14"/>
      <c r="V239" s="14"/>
      <c r="X239" s="9" t="s">
        <v>274</v>
      </c>
    </row>
    <row r="240" spans="1:24" ht="15.5" x14ac:dyDescent="0.35">
      <c r="A240" s="9">
        <v>13</v>
      </c>
      <c r="B240" s="14">
        <v>254</v>
      </c>
      <c r="C240" s="15" t="s">
        <v>286</v>
      </c>
      <c r="D240" s="15" t="s">
        <v>344</v>
      </c>
      <c r="E240" s="14" t="s">
        <v>460</v>
      </c>
      <c r="F240" s="12">
        <v>104.8</v>
      </c>
      <c r="G240" s="12">
        <v>101.2</v>
      </c>
      <c r="H240" s="12">
        <v>102.6</v>
      </c>
      <c r="I240" s="12">
        <v>103.2</v>
      </c>
      <c r="J240" s="12">
        <v>102.2</v>
      </c>
      <c r="K240" s="12">
        <v>103.3</v>
      </c>
      <c r="L240" s="12">
        <v>617.29999999999995</v>
      </c>
      <c r="N240" s="14"/>
      <c r="O240" s="14"/>
      <c r="P240" s="14"/>
      <c r="Q240" s="14"/>
      <c r="R240" s="14"/>
      <c r="S240" s="14"/>
      <c r="T240" s="14"/>
      <c r="U240" s="14"/>
      <c r="V240" s="14"/>
      <c r="X240" s="9" t="s">
        <v>274</v>
      </c>
    </row>
    <row r="241" spans="1:24" ht="15.5" x14ac:dyDescent="0.35">
      <c r="A241" s="9">
        <v>14</v>
      </c>
      <c r="B241" s="14">
        <v>251</v>
      </c>
      <c r="C241" s="15" t="s">
        <v>368</v>
      </c>
      <c r="D241" s="15" t="s">
        <v>369</v>
      </c>
      <c r="E241" s="14" t="s">
        <v>460</v>
      </c>
      <c r="F241" s="12">
        <v>102.3</v>
      </c>
      <c r="G241" s="12">
        <v>102.6</v>
      </c>
      <c r="H241" s="12">
        <v>104.8</v>
      </c>
      <c r="I241" s="12">
        <v>102.7</v>
      </c>
      <c r="J241" s="12">
        <v>103.1</v>
      </c>
      <c r="K241" s="12">
        <v>101.7</v>
      </c>
      <c r="L241" s="12">
        <v>617.20000000000005</v>
      </c>
      <c r="N241" s="14"/>
      <c r="O241" s="14"/>
      <c r="P241" s="14"/>
      <c r="Q241" s="14"/>
      <c r="R241" s="14"/>
      <c r="S241" s="14"/>
      <c r="T241" s="14"/>
      <c r="U241" s="14"/>
      <c r="V241" s="14"/>
      <c r="X241" s="9" t="s">
        <v>274</v>
      </c>
    </row>
    <row r="242" spans="1:24" ht="15.5" x14ac:dyDescent="0.35">
      <c r="A242" s="9">
        <v>15</v>
      </c>
      <c r="B242" s="14">
        <v>188</v>
      </c>
      <c r="C242" s="15" t="s">
        <v>765</v>
      </c>
      <c r="D242" s="15" t="s">
        <v>766</v>
      </c>
      <c r="E242" s="14" t="s">
        <v>457</v>
      </c>
      <c r="F242" s="12">
        <v>102.4</v>
      </c>
      <c r="G242" s="12">
        <v>101</v>
      </c>
      <c r="H242" s="12">
        <v>104.2</v>
      </c>
      <c r="I242" s="12">
        <v>103.4</v>
      </c>
      <c r="J242" s="12">
        <v>102.4</v>
      </c>
      <c r="K242" s="12">
        <v>103.6</v>
      </c>
      <c r="L242" s="12">
        <v>617</v>
      </c>
      <c r="N242" s="14"/>
      <c r="O242" s="14"/>
      <c r="P242" s="14"/>
      <c r="Q242" s="14"/>
      <c r="R242" s="14"/>
      <c r="S242" s="14"/>
      <c r="T242" s="14"/>
      <c r="U242" s="14"/>
      <c r="V242" s="14"/>
      <c r="X242" s="9" t="s">
        <v>274</v>
      </c>
    </row>
    <row r="243" spans="1:24" ht="15.5" x14ac:dyDescent="0.35">
      <c r="A243" s="9">
        <v>16</v>
      </c>
      <c r="B243" s="14">
        <v>379</v>
      </c>
      <c r="C243" s="15" t="s">
        <v>244</v>
      </c>
      <c r="D243" s="15" t="s">
        <v>416</v>
      </c>
      <c r="E243" s="14" t="s">
        <v>457</v>
      </c>
      <c r="F243" s="12">
        <v>104.6</v>
      </c>
      <c r="G243" s="12">
        <v>100.2</v>
      </c>
      <c r="H243" s="12">
        <v>103</v>
      </c>
      <c r="I243" s="12">
        <v>102.9</v>
      </c>
      <c r="J243" s="12">
        <v>102.6</v>
      </c>
      <c r="K243" s="12">
        <v>103.6</v>
      </c>
      <c r="L243" s="12">
        <v>616.9</v>
      </c>
      <c r="N243" s="14"/>
      <c r="O243" s="14"/>
      <c r="P243" s="14"/>
      <c r="Q243" s="14"/>
      <c r="R243" s="14"/>
      <c r="S243" s="14"/>
      <c r="T243" s="14"/>
      <c r="U243" s="14"/>
      <c r="V243" s="14"/>
      <c r="X243" s="9" t="s">
        <v>274</v>
      </c>
    </row>
    <row r="244" spans="1:24" ht="15.5" x14ac:dyDescent="0.35">
      <c r="A244" s="9">
        <v>17</v>
      </c>
      <c r="B244" s="14">
        <v>279</v>
      </c>
      <c r="C244" s="15" t="s">
        <v>325</v>
      </c>
      <c r="D244" s="15" t="s">
        <v>326</v>
      </c>
      <c r="E244" s="14" t="s">
        <v>460</v>
      </c>
      <c r="F244" s="12">
        <v>103.8</v>
      </c>
      <c r="G244" s="12">
        <v>102.5</v>
      </c>
      <c r="H244" s="12">
        <v>101.2</v>
      </c>
      <c r="I244" s="12">
        <v>104.7</v>
      </c>
      <c r="J244" s="12">
        <v>102.7</v>
      </c>
      <c r="K244" s="12">
        <v>101.9</v>
      </c>
      <c r="L244" s="12">
        <v>616.79999999999995</v>
      </c>
      <c r="N244" s="14"/>
      <c r="O244" s="14"/>
      <c r="P244" s="14"/>
      <c r="Q244" s="14"/>
      <c r="R244" s="14"/>
      <c r="S244" s="14"/>
      <c r="T244" s="14"/>
      <c r="U244" s="14"/>
      <c r="V244" s="14"/>
      <c r="X244" s="9" t="s">
        <v>274</v>
      </c>
    </row>
    <row r="245" spans="1:24" ht="15.5" x14ac:dyDescent="0.35">
      <c r="A245" s="9">
        <v>18</v>
      </c>
      <c r="B245" s="14">
        <v>155</v>
      </c>
      <c r="C245" s="15" t="s">
        <v>240</v>
      </c>
      <c r="D245" s="15" t="s">
        <v>53</v>
      </c>
      <c r="E245" s="14" t="s">
        <v>460</v>
      </c>
      <c r="F245" s="12">
        <v>101.6</v>
      </c>
      <c r="G245" s="12">
        <v>102.5</v>
      </c>
      <c r="H245" s="12">
        <v>105.6</v>
      </c>
      <c r="I245" s="12">
        <v>101.2</v>
      </c>
      <c r="J245" s="12">
        <v>103.7</v>
      </c>
      <c r="K245" s="12">
        <v>102</v>
      </c>
      <c r="L245" s="12">
        <v>616.6</v>
      </c>
      <c r="N245" s="14"/>
      <c r="O245" s="14"/>
      <c r="P245" s="14"/>
      <c r="Q245" s="14"/>
      <c r="R245" s="14"/>
      <c r="S245" s="14"/>
      <c r="T245" s="14"/>
      <c r="U245" s="14"/>
      <c r="V245" s="14"/>
      <c r="X245" s="9" t="s">
        <v>274</v>
      </c>
    </row>
    <row r="246" spans="1:24" ht="15.5" x14ac:dyDescent="0.35">
      <c r="A246" s="9">
        <v>19</v>
      </c>
      <c r="B246" s="14">
        <v>569</v>
      </c>
      <c r="C246" s="15" t="s">
        <v>358</v>
      </c>
      <c r="D246" s="15" t="s">
        <v>78</v>
      </c>
      <c r="E246" s="14" t="s">
        <v>457</v>
      </c>
      <c r="F246" s="12">
        <v>102.8</v>
      </c>
      <c r="G246" s="12">
        <v>99.7</v>
      </c>
      <c r="H246" s="12">
        <v>103.8</v>
      </c>
      <c r="I246" s="12">
        <v>102.6</v>
      </c>
      <c r="J246" s="12">
        <v>103.5</v>
      </c>
      <c r="K246" s="12">
        <v>103.5</v>
      </c>
      <c r="L246" s="12">
        <v>615.9</v>
      </c>
      <c r="N246" s="14"/>
      <c r="O246" s="14"/>
      <c r="P246" s="14"/>
      <c r="Q246" s="14"/>
      <c r="R246" s="14"/>
      <c r="S246" s="14"/>
      <c r="T246" s="14"/>
      <c r="U246" s="14"/>
      <c r="V246" s="14"/>
      <c r="X246" s="9" t="s">
        <v>274</v>
      </c>
    </row>
    <row r="247" spans="1:24" ht="15.5" x14ac:dyDescent="0.35">
      <c r="A247" s="9">
        <v>20</v>
      </c>
      <c r="B247" s="14">
        <v>565</v>
      </c>
      <c r="C247" s="15" t="s">
        <v>698</v>
      </c>
      <c r="D247" s="15" t="s">
        <v>699</v>
      </c>
      <c r="E247" s="14" t="s">
        <v>460</v>
      </c>
      <c r="F247" s="12">
        <v>102.1</v>
      </c>
      <c r="G247" s="12">
        <v>101.5</v>
      </c>
      <c r="H247" s="12">
        <v>101.9</v>
      </c>
      <c r="I247" s="12">
        <v>102.5</v>
      </c>
      <c r="J247" s="12">
        <v>102.5</v>
      </c>
      <c r="K247" s="12">
        <v>104.3</v>
      </c>
      <c r="L247" s="12">
        <v>614.79999999999995</v>
      </c>
      <c r="N247" s="14"/>
      <c r="O247" s="14"/>
      <c r="P247" s="14"/>
      <c r="Q247" s="14"/>
      <c r="R247" s="14"/>
      <c r="S247" s="14"/>
      <c r="T247" s="14"/>
      <c r="U247" s="14"/>
      <c r="V247" s="14"/>
      <c r="X247" s="9" t="s">
        <v>274</v>
      </c>
    </row>
    <row r="248" spans="1:24" ht="15.5" x14ac:dyDescent="0.35">
      <c r="A248" s="9">
        <v>21</v>
      </c>
      <c r="B248" s="14">
        <v>294</v>
      </c>
      <c r="C248" s="15" t="s">
        <v>298</v>
      </c>
      <c r="D248" s="15" t="s">
        <v>703</v>
      </c>
      <c r="E248" s="14" t="s">
        <v>457</v>
      </c>
      <c r="F248" s="12">
        <v>102.4</v>
      </c>
      <c r="G248" s="12">
        <v>99.6</v>
      </c>
      <c r="H248" s="12">
        <v>104.1</v>
      </c>
      <c r="I248" s="12">
        <v>102.1</v>
      </c>
      <c r="J248" s="12">
        <v>104.6</v>
      </c>
      <c r="K248" s="12">
        <v>102</v>
      </c>
      <c r="L248" s="12">
        <v>614.79999999999995</v>
      </c>
      <c r="N248" s="14"/>
      <c r="O248" s="14"/>
      <c r="P248" s="14"/>
      <c r="Q248" s="14"/>
      <c r="R248" s="14"/>
      <c r="S248" s="14"/>
      <c r="T248" s="14"/>
      <c r="U248" s="14"/>
      <c r="V248" s="14"/>
      <c r="X248" s="9" t="s">
        <v>274</v>
      </c>
    </row>
    <row r="249" spans="1:24" ht="15.5" x14ac:dyDescent="0.35">
      <c r="A249" s="9">
        <v>22</v>
      </c>
      <c r="B249" s="14">
        <v>517</v>
      </c>
      <c r="C249" s="15" t="s">
        <v>43</v>
      </c>
      <c r="D249" s="15" t="s">
        <v>150</v>
      </c>
      <c r="E249" s="14" t="s">
        <v>457</v>
      </c>
      <c r="F249" s="12">
        <v>102.7</v>
      </c>
      <c r="G249" s="12">
        <v>104.1</v>
      </c>
      <c r="H249" s="12">
        <v>103.4</v>
      </c>
      <c r="I249" s="12">
        <v>100.5</v>
      </c>
      <c r="J249" s="12">
        <v>101.5</v>
      </c>
      <c r="K249" s="12">
        <v>102.2</v>
      </c>
      <c r="L249" s="12">
        <v>614.40000000000009</v>
      </c>
      <c r="N249" s="14"/>
      <c r="O249" s="14"/>
      <c r="P249" s="14"/>
      <c r="Q249" s="14"/>
      <c r="R249" s="14"/>
      <c r="S249" s="14"/>
      <c r="T249" s="14"/>
      <c r="U249" s="14"/>
      <c r="V249" s="14"/>
      <c r="W249" s="12"/>
      <c r="X249" s="9" t="s">
        <v>274</v>
      </c>
    </row>
    <row r="250" spans="1:24" ht="15.5" x14ac:dyDescent="0.35">
      <c r="A250" s="9">
        <v>23</v>
      </c>
      <c r="B250" s="14">
        <v>483</v>
      </c>
      <c r="C250" s="15" t="s">
        <v>285</v>
      </c>
      <c r="D250" s="15" t="s">
        <v>648</v>
      </c>
      <c r="E250" s="14" t="s">
        <v>457</v>
      </c>
      <c r="F250" s="12">
        <v>102.7</v>
      </c>
      <c r="G250" s="12">
        <v>103</v>
      </c>
      <c r="H250" s="12">
        <v>102.3</v>
      </c>
      <c r="I250" s="12">
        <v>101.7</v>
      </c>
      <c r="J250" s="12">
        <v>102.7</v>
      </c>
      <c r="K250" s="12">
        <v>102</v>
      </c>
      <c r="L250" s="12">
        <v>614.4</v>
      </c>
      <c r="N250" s="14"/>
      <c r="O250" s="14"/>
      <c r="P250" s="14"/>
      <c r="Q250" s="14"/>
      <c r="R250" s="14"/>
      <c r="S250" s="14"/>
      <c r="T250" s="14"/>
      <c r="U250" s="14"/>
      <c r="V250" s="14"/>
      <c r="W250" s="13"/>
      <c r="X250" s="9" t="s">
        <v>274</v>
      </c>
    </row>
    <row r="251" spans="1:24" ht="15.75" customHeight="1" x14ac:dyDescent="0.35">
      <c r="A251" s="9">
        <v>24</v>
      </c>
      <c r="B251" s="14">
        <v>296</v>
      </c>
      <c r="C251" s="15" t="s">
        <v>415</v>
      </c>
      <c r="D251" s="15" t="s">
        <v>452</v>
      </c>
      <c r="E251" s="14" t="s">
        <v>460</v>
      </c>
      <c r="F251" s="12">
        <v>101.2</v>
      </c>
      <c r="G251" s="12">
        <v>102.8</v>
      </c>
      <c r="H251" s="12">
        <v>103.8</v>
      </c>
      <c r="I251" s="12">
        <v>103</v>
      </c>
      <c r="J251" s="12">
        <v>102.2</v>
      </c>
      <c r="K251" s="12">
        <v>101.1</v>
      </c>
      <c r="L251" s="12">
        <v>614.1</v>
      </c>
      <c r="N251" s="14"/>
      <c r="O251" s="14"/>
      <c r="P251" s="14"/>
      <c r="Q251" s="14"/>
      <c r="R251" s="14"/>
      <c r="S251" s="14"/>
      <c r="T251" s="14"/>
      <c r="U251" s="14"/>
      <c r="V251" s="14"/>
      <c r="W251" s="12"/>
      <c r="X251" s="9" t="s">
        <v>274</v>
      </c>
    </row>
    <row r="252" spans="1:24" ht="15.5" x14ac:dyDescent="0.35">
      <c r="A252" s="9">
        <v>25</v>
      </c>
      <c r="B252" s="14">
        <v>142</v>
      </c>
      <c r="C252" s="15" t="s">
        <v>286</v>
      </c>
      <c r="D252" s="15" t="s">
        <v>287</v>
      </c>
      <c r="E252" s="14" t="s">
        <v>460</v>
      </c>
      <c r="F252" s="12">
        <v>99.7</v>
      </c>
      <c r="G252" s="12">
        <v>102.5</v>
      </c>
      <c r="H252" s="12">
        <v>103.5</v>
      </c>
      <c r="I252" s="12">
        <v>105</v>
      </c>
      <c r="J252" s="12">
        <v>101.7</v>
      </c>
      <c r="K252" s="12">
        <v>101.5</v>
      </c>
      <c r="L252" s="12">
        <v>613.9</v>
      </c>
      <c r="N252" s="14"/>
      <c r="O252" s="14"/>
      <c r="P252" s="14"/>
      <c r="Q252" s="14"/>
      <c r="R252" s="14"/>
      <c r="S252" s="14"/>
      <c r="T252" s="14"/>
      <c r="U252" s="14"/>
      <c r="V252" s="14"/>
      <c r="W252" s="12"/>
      <c r="X252" s="9" t="s">
        <v>274</v>
      </c>
    </row>
    <row r="253" spans="1:24" ht="15.5" x14ac:dyDescent="0.35">
      <c r="A253" s="9">
        <v>26</v>
      </c>
      <c r="B253" s="14">
        <v>575</v>
      </c>
      <c r="C253" s="15" t="s">
        <v>309</v>
      </c>
      <c r="D253" s="15" t="s">
        <v>310</v>
      </c>
      <c r="E253" s="14" t="s">
        <v>457</v>
      </c>
      <c r="F253" s="12">
        <v>104</v>
      </c>
      <c r="G253" s="12">
        <v>102.4</v>
      </c>
      <c r="H253" s="12">
        <v>101.6</v>
      </c>
      <c r="I253" s="12">
        <v>102.4</v>
      </c>
      <c r="J253" s="12">
        <v>101.1</v>
      </c>
      <c r="K253" s="12">
        <v>101.6</v>
      </c>
      <c r="L253" s="12">
        <v>613.1</v>
      </c>
      <c r="N253" s="14"/>
      <c r="O253" s="14"/>
      <c r="P253" s="14"/>
      <c r="Q253" s="14"/>
      <c r="R253" s="14"/>
      <c r="S253" s="14"/>
      <c r="T253" s="14"/>
      <c r="U253" s="14"/>
      <c r="V253" s="14"/>
      <c r="W253" s="12"/>
      <c r="X253" s="9" t="s">
        <v>274</v>
      </c>
    </row>
    <row r="254" spans="1:24" ht="15.5" x14ac:dyDescent="0.35">
      <c r="A254" s="9">
        <v>27</v>
      </c>
      <c r="B254" s="14">
        <v>209</v>
      </c>
      <c r="C254" s="15" t="s">
        <v>656</v>
      </c>
      <c r="D254" s="15" t="s">
        <v>657</v>
      </c>
      <c r="E254" s="14" t="s">
        <v>460</v>
      </c>
      <c r="F254" s="12">
        <v>101.6</v>
      </c>
      <c r="G254" s="12">
        <v>104.3</v>
      </c>
      <c r="H254" s="12">
        <v>102.7</v>
      </c>
      <c r="I254" s="12">
        <v>101.2</v>
      </c>
      <c r="J254" s="12">
        <v>102.2</v>
      </c>
      <c r="K254" s="12">
        <v>101.1</v>
      </c>
      <c r="L254" s="12">
        <v>613.1</v>
      </c>
      <c r="N254" s="14"/>
      <c r="O254" s="14"/>
      <c r="P254" s="14"/>
      <c r="Q254" s="14"/>
      <c r="R254" s="14"/>
      <c r="S254" s="14"/>
      <c r="T254" s="14"/>
      <c r="U254" s="14"/>
      <c r="V254" s="14"/>
      <c r="W254" s="12"/>
      <c r="X254" s="9" t="s">
        <v>274</v>
      </c>
    </row>
    <row r="255" spans="1:24" ht="15.5" x14ac:dyDescent="0.35">
      <c r="A255" s="9">
        <v>28</v>
      </c>
      <c r="B255" s="14">
        <v>146</v>
      </c>
      <c r="C255" s="15" t="s">
        <v>419</v>
      </c>
      <c r="D255" s="15" t="s">
        <v>38</v>
      </c>
      <c r="E255" s="14" t="s">
        <v>457</v>
      </c>
      <c r="F255" s="12">
        <v>101.3</v>
      </c>
      <c r="G255" s="12">
        <v>102.9</v>
      </c>
      <c r="H255" s="12">
        <v>101.9</v>
      </c>
      <c r="I255" s="12">
        <v>101.3</v>
      </c>
      <c r="J255" s="12">
        <v>102.8</v>
      </c>
      <c r="K255" s="12">
        <v>102.7</v>
      </c>
      <c r="L255" s="12">
        <v>612.90000000000009</v>
      </c>
      <c r="N255" s="14"/>
      <c r="O255" s="14"/>
      <c r="P255" s="14"/>
      <c r="Q255" s="14"/>
      <c r="R255" s="14"/>
      <c r="S255" s="14"/>
      <c r="T255" s="14"/>
      <c r="U255" s="14"/>
      <c r="V255" s="14"/>
      <c r="W255" s="12"/>
      <c r="X255" s="9" t="s">
        <v>274</v>
      </c>
    </row>
    <row r="256" spans="1:24" ht="15.5" x14ac:dyDescent="0.35">
      <c r="A256" s="9">
        <v>29</v>
      </c>
      <c r="B256" s="14">
        <v>217</v>
      </c>
      <c r="C256" s="15" t="s">
        <v>263</v>
      </c>
      <c r="D256" s="15" t="s">
        <v>382</v>
      </c>
      <c r="E256" s="14" t="s">
        <v>457</v>
      </c>
      <c r="F256" s="12">
        <v>103.1</v>
      </c>
      <c r="G256" s="12">
        <v>101.2</v>
      </c>
      <c r="H256" s="12">
        <v>103.3</v>
      </c>
      <c r="I256" s="12">
        <v>100.6</v>
      </c>
      <c r="J256" s="12">
        <v>101.2</v>
      </c>
      <c r="K256" s="12">
        <v>103.4</v>
      </c>
      <c r="L256" s="12">
        <v>612.79999999999995</v>
      </c>
      <c r="N256" s="14"/>
      <c r="O256" s="14"/>
      <c r="P256" s="14"/>
      <c r="Q256" s="14"/>
      <c r="R256" s="14"/>
      <c r="S256" s="14"/>
      <c r="T256" s="14"/>
      <c r="U256" s="14"/>
      <c r="V256" s="14"/>
      <c r="W256" s="12"/>
      <c r="X256" s="9" t="s">
        <v>274</v>
      </c>
    </row>
    <row r="257" spans="1:24" ht="15.5" x14ac:dyDescent="0.35">
      <c r="A257" s="9">
        <v>30</v>
      </c>
      <c r="B257" s="14">
        <v>314</v>
      </c>
      <c r="C257" s="15" t="s">
        <v>370</v>
      </c>
      <c r="D257" s="15" t="s">
        <v>371</v>
      </c>
      <c r="E257" s="14" t="s">
        <v>460</v>
      </c>
      <c r="F257" s="12">
        <v>102.6</v>
      </c>
      <c r="G257" s="12">
        <v>101.1</v>
      </c>
      <c r="H257" s="12">
        <v>103.4</v>
      </c>
      <c r="I257" s="12">
        <v>101.7</v>
      </c>
      <c r="J257" s="12">
        <v>102.3</v>
      </c>
      <c r="K257" s="12">
        <v>101.7</v>
      </c>
      <c r="L257" s="12">
        <v>612.79999999999995</v>
      </c>
      <c r="N257" s="14"/>
      <c r="O257" s="14"/>
      <c r="P257" s="14"/>
      <c r="Q257" s="14"/>
      <c r="R257" s="14"/>
      <c r="S257" s="14"/>
      <c r="T257" s="14"/>
      <c r="U257" s="14"/>
      <c r="V257" s="14"/>
      <c r="W257" s="12"/>
      <c r="X257" s="9" t="s">
        <v>274</v>
      </c>
    </row>
    <row r="258" spans="1:24" ht="15.5" x14ac:dyDescent="0.35">
      <c r="A258" s="9">
        <v>31</v>
      </c>
      <c r="B258" s="14">
        <v>139</v>
      </c>
      <c r="C258" s="15" t="s">
        <v>289</v>
      </c>
      <c r="D258" s="15" t="s">
        <v>9</v>
      </c>
      <c r="E258" s="14" t="s">
        <v>460</v>
      </c>
      <c r="F258" s="12">
        <v>100</v>
      </c>
      <c r="G258" s="12">
        <v>102.8</v>
      </c>
      <c r="H258" s="12">
        <v>104.3</v>
      </c>
      <c r="I258" s="12">
        <v>100.9</v>
      </c>
      <c r="J258" s="12">
        <v>103.3</v>
      </c>
      <c r="K258" s="12">
        <v>101.5</v>
      </c>
      <c r="L258" s="12">
        <v>612.79999999999995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2"/>
      <c r="X258" s="9" t="s">
        <v>274</v>
      </c>
    </row>
    <row r="259" spans="1:24" ht="15.5" x14ac:dyDescent="0.35">
      <c r="A259" s="9">
        <v>32</v>
      </c>
      <c r="B259" s="14">
        <v>242</v>
      </c>
      <c r="C259" s="15" t="s">
        <v>324</v>
      </c>
      <c r="D259" s="15" t="s">
        <v>747</v>
      </c>
      <c r="E259" s="14" t="s">
        <v>769</v>
      </c>
      <c r="F259" s="12">
        <v>101.5</v>
      </c>
      <c r="G259" s="12">
        <v>101.8</v>
      </c>
      <c r="H259" s="12">
        <v>102.1</v>
      </c>
      <c r="I259" s="12">
        <v>104</v>
      </c>
      <c r="J259" s="12">
        <v>101.9</v>
      </c>
      <c r="K259" s="12">
        <v>101.2</v>
      </c>
      <c r="L259" s="12">
        <v>612.5</v>
      </c>
      <c r="N259" s="14"/>
      <c r="O259" s="14"/>
      <c r="P259" s="14"/>
      <c r="Q259" s="14"/>
      <c r="R259" s="14"/>
      <c r="S259" s="14"/>
      <c r="T259" s="14"/>
      <c r="U259" s="14"/>
      <c r="V259" s="14"/>
      <c r="W259" s="12"/>
      <c r="X259" s="9" t="s">
        <v>274</v>
      </c>
    </row>
    <row r="260" spans="1:24" ht="15.5" x14ac:dyDescent="0.35">
      <c r="A260" s="9">
        <v>33</v>
      </c>
      <c r="B260" s="14">
        <v>210</v>
      </c>
      <c r="C260" s="15" t="s">
        <v>332</v>
      </c>
      <c r="D260" s="15" t="s">
        <v>333</v>
      </c>
      <c r="E260" s="14" t="s">
        <v>460</v>
      </c>
      <c r="F260" s="12">
        <v>102.1</v>
      </c>
      <c r="G260" s="12">
        <v>101.7</v>
      </c>
      <c r="H260" s="12">
        <v>101</v>
      </c>
      <c r="I260" s="12">
        <v>101.8</v>
      </c>
      <c r="J260" s="12">
        <v>102</v>
      </c>
      <c r="K260" s="12">
        <v>103.8</v>
      </c>
      <c r="L260" s="12">
        <v>612.4</v>
      </c>
      <c r="N260" s="14"/>
      <c r="O260" s="14"/>
      <c r="P260" s="14"/>
      <c r="Q260" s="14"/>
      <c r="R260" s="14"/>
      <c r="S260" s="14"/>
      <c r="T260" s="14"/>
      <c r="U260" s="14"/>
      <c r="V260" s="14"/>
      <c r="W260" s="12"/>
      <c r="X260" s="9" t="s">
        <v>274</v>
      </c>
    </row>
    <row r="261" spans="1:24" ht="15.5" x14ac:dyDescent="0.35">
      <c r="A261" s="9">
        <v>34</v>
      </c>
      <c r="B261" s="14">
        <v>370</v>
      </c>
      <c r="C261" s="15" t="s">
        <v>299</v>
      </c>
      <c r="D261" s="15" t="s">
        <v>300</v>
      </c>
      <c r="E261" s="14" t="s">
        <v>460</v>
      </c>
      <c r="F261" s="12">
        <v>101</v>
      </c>
      <c r="G261" s="12">
        <v>103</v>
      </c>
      <c r="H261" s="12">
        <v>102</v>
      </c>
      <c r="I261" s="12">
        <v>101.8</v>
      </c>
      <c r="J261" s="12">
        <v>103</v>
      </c>
      <c r="K261" s="12">
        <v>101.6</v>
      </c>
      <c r="L261" s="12">
        <v>612.4</v>
      </c>
      <c r="N261" s="14"/>
      <c r="O261" s="14"/>
      <c r="P261" s="14"/>
      <c r="Q261" s="14"/>
      <c r="R261" s="14"/>
      <c r="S261" s="14"/>
      <c r="T261" s="14"/>
      <c r="U261" s="14"/>
      <c r="V261" s="14"/>
      <c r="X261" s="9" t="s">
        <v>274</v>
      </c>
    </row>
    <row r="262" spans="1:24" ht="15.5" x14ac:dyDescent="0.35">
      <c r="A262" s="9">
        <v>35</v>
      </c>
      <c r="B262" s="14">
        <v>408</v>
      </c>
      <c r="C262" s="15" t="s">
        <v>290</v>
      </c>
      <c r="D262" s="15" t="s">
        <v>291</v>
      </c>
      <c r="E262" s="14" t="s">
        <v>457</v>
      </c>
      <c r="F262" s="12">
        <v>101.4</v>
      </c>
      <c r="G262" s="12">
        <v>101.3</v>
      </c>
      <c r="H262" s="12">
        <v>99.4</v>
      </c>
      <c r="I262" s="12">
        <v>105.8</v>
      </c>
      <c r="J262" s="12">
        <v>101.8</v>
      </c>
      <c r="K262" s="12">
        <v>101.9</v>
      </c>
      <c r="L262" s="12">
        <v>611.6</v>
      </c>
      <c r="N262" s="14"/>
      <c r="O262" s="14"/>
      <c r="P262" s="14"/>
      <c r="Q262" s="14"/>
      <c r="R262" s="14"/>
      <c r="S262" s="14"/>
      <c r="T262" s="14"/>
      <c r="U262" s="14"/>
      <c r="V262" s="14"/>
      <c r="W262" s="12"/>
      <c r="X262" s="9" t="s">
        <v>274</v>
      </c>
    </row>
    <row r="263" spans="1:24" ht="15.5" x14ac:dyDescent="0.35">
      <c r="A263" s="9">
        <v>36</v>
      </c>
      <c r="B263" s="14">
        <v>497</v>
      </c>
      <c r="C263" s="15" t="s">
        <v>763</v>
      </c>
      <c r="D263" s="15" t="s">
        <v>764</v>
      </c>
      <c r="E263" s="14" t="s">
        <v>460</v>
      </c>
      <c r="F263" s="12">
        <v>104.1</v>
      </c>
      <c r="G263" s="12">
        <v>100.6</v>
      </c>
      <c r="H263" s="12">
        <v>102.3</v>
      </c>
      <c r="I263" s="12">
        <v>100.9</v>
      </c>
      <c r="J263" s="12">
        <v>100.3</v>
      </c>
      <c r="K263" s="12">
        <v>103.2</v>
      </c>
      <c r="L263" s="12">
        <v>611.4</v>
      </c>
      <c r="N263" s="14"/>
      <c r="O263" s="14"/>
      <c r="P263" s="14"/>
      <c r="Q263" s="14"/>
      <c r="R263" s="14"/>
      <c r="S263" s="14"/>
      <c r="T263" s="14"/>
      <c r="U263" s="14"/>
      <c r="V263" s="14"/>
      <c r="X263" s="9" t="s">
        <v>274</v>
      </c>
    </row>
    <row r="264" spans="1:24" ht="15.5" x14ac:dyDescent="0.35">
      <c r="A264" s="9">
        <v>37</v>
      </c>
      <c r="B264" s="14">
        <v>278</v>
      </c>
      <c r="C264" s="15" t="s">
        <v>420</v>
      </c>
      <c r="D264" s="15" t="s">
        <v>326</v>
      </c>
      <c r="E264" s="14" t="s">
        <v>457</v>
      </c>
      <c r="F264" s="12">
        <v>102.9</v>
      </c>
      <c r="G264" s="12">
        <v>99.4</v>
      </c>
      <c r="H264" s="12">
        <v>103.2</v>
      </c>
      <c r="I264" s="12">
        <v>102.2</v>
      </c>
      <c r="J264" s="12">
        <v>102.7</v>
      </c>
      <c r="K264" s="12">
        <v>101</v>
      </c>
      <c r="L264" s="12">
        <v>611.4</v>
      </c>
      <c r="N264" s="14"/>
      <c r="O264" s="14"/>
      <c r="P264" s="14"/>
      <c r="Q264" s="14"/>
      <c r="R264" s="14"/>
      <c r="S264" s="14"/>
      <c r="T264" s="14"/>
      <c r="U264" s="14"/>
      <c r="V264" s="14"/>
      <c r="W264" s="12"/>
      <c r="X264" s="9" t="s">
        <v>274</v>
      </c>
    </row>
    <row r="265" spans="1:24" ht="15.5" x14ac:dyDescent="0.35">
      <c r="A265" s="9">
        <v>38</v>
      </c>
      <c r="B265" s="14">
        <v>272</v>
      </c>
      <c r="C265" s="15" t="s">
        <v>540</v>
      </c>
      <c r="D265" s="15" t="s">
        <v>694</v>
      </c>
      <c r="E265" s="14" t="s">
        <v>460</v>
      </c>
      <c r="F265" s="12">
        <v>102.3</v>
      </c>
      <c r="G265" s="12">
        <v>101.2</v>
      </c>
      <c r="H265" s="12">
        <v>100.5</v>
      </c>
      <c r="I265" s="12">
        <v>100.5</v>
      </c>
      <c r="J265" s="12">
        <v>102.8</v>
      </c>
      <c r="K265" s="12">
        <v>103.6</v>
      </c>
      <c r="L265" s="12">
        <v>610.9</v>
      </c>
      <c r="N265" s="14"/>
      <c r="O265" s="14"/>
      <c r="P265" s="14"/>
      <c r="Q265" s="14"/>
      <c r="R265" s="14"/>
      <c r="S265" s="14"/>
      <c r="T265" s="14"/>
      <c r="U265" s="14"/>
      <c r="V265" s="14"/>
      <c r="W265" s="12"/>
      <c r="X265" s="9" t="s">
        <v>274</v>
      </c>
    </row>
    <row r="266" spans="1:24" ht="15.5" x14ac:dyDescent="0.35">
      <c r="A266" s="9">
        <v>39</v>
      </c>
      <c r="B266" s="14">
        <v>337</v>
      </c>
      <c r="C266" s="15" t="s">
        <v>265</v>
      </c>
      <c r="D266" s="15" t="s">
        <v>668</v>
      </c>
      <c r="E266" s="14" t="s">
        <v>457</v>
      </c>
      <c r="F266" s="12">
        <v>103.9</v>
      </c>
      <c r="G266" s="12">
        <v>100.4</v>
      </c>
      <c r="H266" s="12">
        <v>102.7</v>
      </c>
      <c r="I266" s="12">
        <v>101.2</v>
      </c>
      <c r="J266" s="12">
        <v>102.9</v>
      </c>
      <c r="K266" s="12">
        <v>99.8</v>
      </c>
      <c r="L266" s="12">
        <v>610.9</v>
      </c>
      <c r="N266" s="14"/>
      <c r="O266" s="14"/>
      <c r="P266" s="14"/>
      <c r="Q266" s="14"/>
      <c r="R266" s="14"/>
      <c r="S266" s="14"/>
      <c r="T266" s="14"/>
      <c r="U266" s="14"/>
      <c r="V266" s="14"/>
      <c r="W266" s="12"/>
      <c r="X266" s="9" t="s">
        <v>274</v>
      </c>
    </row>
    <row r="267" spans="1:24" ht="15.5" x14ac:dyDescent="0.35">
      <c r="A267" s="9">
        <v>40</v>
      </c>
      <c r="B267" s="14">
        <v>264</v>
      </c>
      <c r="C267" s="15" t="s">
        <v>267</v>
      </c>
      <c r="D267" s="15" t="s">
        <v>294</v>
      </c>
      <c r="E267" s="14" t="s">
        <v>460</v>
      </c>
      <c r="F267" s="12">
        <v>99.7</v>
      </c>
      <c r="G267" s="12">
        <v>102.8</v>
      </c>
      <c r="H267" s="12">
        <v>101.5</v>
      </c>
      <c r="I267" s="12">
        <v>102.2</v>
      </c>
      <c r="J267" s="12">
        <v>102</v>
      </c>
      <c r="K267" s="12">
        <v>102.6</v>
      </c>
      <c r="L267" s="12">
        <v>610.79999999999995</v>
      </c>
      <c r="N267" s="14"/>
      <c r="O267" s="14"/>
      <c r="P267" s="14"/>
      <c r="Q267" s="14"/>
      <c r="R267" s="14"/>
      <c r="S267" s="14"/>
      <c r="T267" s="14"/>
      <c r="U267" s="14"/>
      <c r="V267" s="14"/>
      <c r="W267" s="12"/>
      <c r="X267" s="9" t="s">
        <v>274</v>
      </c>
    </row>
    <row r="268" spans="1:24" ht="15.5" x14ac:dyDescent="0.35">
      <c r="A268" s="9">
        <v>41</v>
      </c>
      <c r="B268" s="14">
        <v>576</v>
      </c>
      <c r="C268" s="15" t="s">
        <v>776</v>
      </c>
      <c r="D268" s="15" t="s">
        <v>778</v>
      </c>
      <c r="E268" s="14" t="s">
        <v>460</v>
      </c>
      <c r="F268" s="12">
        <v>102.1</v>
      </c>
      <c r="G268" s="12">
        <v>101.2</v>
      </c>
      <c r="H268" s="12">
        <v>101.3</v>
      </c>
      <c r="I268" s="12">
        <v>103.6</v>
      </c>
      <c r="J268" s="12">
        <v>102.1</v>
      </c>
      <c r="K268" s="12">
        <v>100.4</v>
      </c>
      <c r="L268" s="12">
        <v>610.70000000000005</v>
      </c>
      <c r="N268" s="14"/>
      <c r="O268" s="14"/>
      <c r="P268" s="14"/>
      <c r="Q268" s="14"/>
      <c r="R268" s="14"/>
      <c r="S268" s="14"/>
      <c r="T268" s="14"/>
      <c r="U268" s="14"/>
      <c r="V268" s="14"/>
      <c r="W268" s="12"/>
      <c r="X268" s="9" t="s">
        <v>274</v>
      </c>
    </row>
    <row r="269" spans="1:24" ht="15.5" x14ac:dyDescent="0.35">
      <c r="A269" s="9">
        <v>42</v>
      </c>
      <c r="B269" s="14">
        <v>162</v>
      </c>
      <c r="C269" s="15" t="s">
        <v>321</v>
      </c>
      <c r="D269" s="15" t="s">
        <v>322</v>
      </c>
      <c r="E269" s="14" t="s">
        <v>460</v>
      </c>
      <c r="F269" s="12">
        <v>103</v>
      </c>
      <c r="G269" s="12">
        <v>101.7</v>
      </c>
      <c r="H269" s="12">
        <v>100.1</v>
      </c>
      <c r="I269" s="12">
        <v>102</v>
      </c>
      <c r="J269" s="12">
        <v>103.8</v>
      </c>
      <c r="K269" s="12">
        <v>99.8</v>
      </c>
      <c r="L269" s="12">
        <v>610.4</v>
      </c>
      <c r="N269" s="14"/>
      <c r="O269" s="14"/>
      <c r="P269" s="14"/>
      <c r="Q269" s="14"/>
      <c r="R269" s="14"/>
      <c r="S269" s="14"/>
      <c r="T269" s="14"/>
      <c r="U269" s="14"/>
      <c r="V269" s="14"/>
      <c r="W269" s="12"/>
      <c r="X269" s="9" t="s">
        <v>274</v>
      </c>
    </row>
    <row r="270" spans="1:24" ht="15.5" x14ac:dyDescent="0.35">
      <c r="A270" s="9">
        <v>43</v>
      </c>
      <c r="B270" s="14">
        <v>158</v>
      </c>
      <c r="C270" s="15" t="s">
        <v>732</v>
      </c>
      <c r="D270" s="15" t="s">
        <v>733</v>
      </c>
      <c r="E270" s="14" t="s">
        <v>461</v>
      </c>
      <c r="F270" s="12">
        <v>101.1</v>
      </c>
      <c r="G270" s="12">
        <v>101.5</v>
      </c>
      <c r="H270" s="12">
        <v>101.5</v>
      </c>
      <c r="I270" s="12">
        <v>100.2</v>
      </c>
      <c r="J270" s="12">
        <v>101.1</v>
      </c>
      <c r="K270" s="12">
        <v>104.7</v>
      </c>
      <c r="L270" s="12">
        <v>610.1</v>
      </c>
      <c r="N270" s="14"/>
      <c r="O270" s="14"/>
      <c r="P270" s="14"/>
      <c r="Q270" s="14"/>
      <c r="R270" s="14"/>
      <c r="S270" s="14"/>
      <c r="T270" s="14"/>
      <c r="U270" s="14"/>
      <c r="V270" s="14"/>
      <c r="X270" s="9" t="s">
        <v>274</v>
      </c>
    </row>
    <row r="271" spans="1:24" ht="15.5" x14ac:dyDescent="0.35">
      <c r="A271" s="9">
        <v>44</v>
      </c>
      <c r="B271" s="14">
        <v>309</v>
      </c>
      <c r="C271" s="15" t="s">
        <v>440</v>
      </c>
      <c r="D271" s="15" t="s">
        <v>441</v>
      </c>
      <c r="E271" s="14" t="s">
        <v>457</v>
      </c>
      <c r="F271" s="12">
        <v>101.9</v>
      </c>
      <c r="G271" s="12">
        <v>100.4</v>
      </c>
      <c r="H271" s="12">
        <v>101.9</v>
      </c>
      <c r="I271" s="12">
        <v>103.3</v>
      </c>
      <c r="J271" s="12">
        <v>99.3</v>
      </c>
      <c r="K271" s="12">
        <v>103.2</v>
      </c>
      <c r="L271" s="12">
        <v>610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2"/>
      <c r="X271" s="9" t="s">
        <v>274</v>
      </c>
    </row>
    <row r="272" spans="1:24" ht="15.5" x14ac:dyDescent="0.35">
      <c r="A272" s="9">
        <v>45</v>
      </c>
      <c r="B272" s="14">
        <v>417</v>
      </c>
      <c r="C272" s="15" t="s">
        <v>417</v>
      </c>
      <c r="D272" s="15" t="s">
        <v>418</v>
      </c>
      <c r="E272" s="14" t="s">
        <v>457</v>
      </c>
      <c r="F272" s="12">
        <v>102.4</v>
      </c>
      <c r="G272" s="12">
        <v>100.9</v>
      </c>
      <c r="H272" s="12">
        <v>99.5</v>
      </c>
      <c r="I272" s="12">
        <v>101.3</v>
      </c>
      <c r="J272" s="12">
        <v>102.9</v>
      </c>
      <c r="K272" s="12">
        <v>103</v>
      </c>
      <c r="L272" s="12">
        <v>610</v>
      </c>
      <c r="N272" s="14"/>
      <c r="O272" s="14"/>
      <c r="P272" s="14"/>
      <c r="Q272" s="14"/>
      <c r="R272" s="14"/>
      <c r="S272" s="14"/>
      <c r="T272" s="14"/>
      <c r="U272" s="14"/>
      <c r="V272" s="14"/>
      <c r="X272" s="9" t="s">
        <v>274</v>
      </c>
    </row>
    <row r="273" spans="1:24" ht="15.5" x14ac:dyDescent="0.35">
      <c r="A273" s="9">
        <v>46</v>
      </c>
      <c r="B273" s="14">
        <v>392</v>
      </c>
      <c r="C273" s="15" t="s">
        <v>275</v>
      </c>
      <c r="D273" s="15" t="s">
        <v>46</v>
      </c>
      <c r="E273" s="14" t="s">
        <v>460</v>
      </c>
      <c r="F273" s="12">
        <v>101.5</v>
      </c>
      <c r="G273" s="12">
        <v>101.6</v>
      </c>
      <c r="H273" s="12">
        <v>101.8</v>
      </c>
      <c r="I273" s="12">
        <v>101.6</v>
      </c>
      <c r="J273" s="12">
        <v>101.4</v>
      </c>
      <c r="K273" s="12">
        <v>101.9</v>
      </c>
      <c r="L273" s="12">
        <v>609.79999999999995</v>
      </c>
      <c r="N273" s="14"/>
      <c r="O273" s="14"/>
      <c r="P273" s="14"/>
      <c r="Q273" s="14"/>
      <c r="R273" s="14"/>
      <c r="S273" s="14"/>
      <c r="T273" s="14"/>
      <c r="U273" s="14"/>
      <c r="V273" s="14"/>
      <c r="W273" s="12"/>
      <c r="X273" s="9" t="s">
        <v>274</v>
      </c>
    </row>
    <row r="274" spans="1:24" ht="15.5" x14ac:dyDescent="0.35">
      <c r="A274" s="9">
        <v>47</v>
      </c>
      <c r="B274" s="14">
        <v>269</v>
      </c>
      <c r="C274" s="15" t="s">
        <v>271</v>
      </c>
      <c r="D274" s="15" t="s">
        <v>7</v>
      </c>
      <c r="E274" s="14" t="s">
        <v>460</v>
      </c>
      <c r="F274" s="12">
        <v>103.2</v>
      </c>
      <c r="G274" s="12">
        <v>103.3</v>
      </c>
      <c r="H274" s="12">
        <v>102.6</v>
      </c>
      <c r="I274" s="12">
        <v>100.7</v>
      </c>
      <c r="J274" s="12">
        <v>101</v>
      </c>
      <c r="K274" s="12">
        <v>98.9</v>
      </c>
      <c r="L274" s="12">
        <v>609.70000000000005</v>
      </c>
      <c r="N274" s="14"/>
      <c r="O274" s="14"/>
      <c r="P274" s="14"/>
      <c r="Q274" s="14"/>
      <c r="R274" s="14"/>
      <c r="S274" s="14"/>
      <c r="T274" s="14"/>
      <c r="U274" s="14"/>
      <c r="V274" s="14"/>
      <c r="W274" s="12"/>
      <c r="X274" s="9" t="s">
        <v>274</v>
      </c>
    </row>
    <row r="275" spans="1:24" ht="15.5" x14ac:dyDescent="0.35">
      <c r="A275" s="9">
        <v>48</v>
      </c>
      <c r="B275" s="14">
        <v>345</v>
      </c>
      <c r="C275" s="15" t="s">
        <v>522</v>
      </c>
      <c r="D275" s="15" t="s">
        <v>183</v>
      </c>
      <c r="E275" s="14" t="s">
        <v>461</v>
      </c>
      <c r="F275" s="12">
        <v>100.8</v>
      </c>
      <c r="G275" s="12">
        <v>100.5</v>
      </c>
      <c r="H275" s="12">
        <v>102.2</v>
      </c>
      <c r="I275" s="12">
        <v>101.9</v>
      </c>
      <c r="J275" s="12">
        <v>100.9</v>
      </c>
      <c r="K275" s="12">
        <v>103.3</v>
      </c>
      <c r="L275" s="12">
        <v>609.6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2"/>
      <c r="X275" s="9" t="s">
        <v>274</v>
      </c>
    </row>
    <row r="276" spans="1:24" ht="15.5" x14ac:dyDescent="0.35">
      <c r="A276" s="9">
        <v>49</v>
      </c>
      <c r="B276" s="14">
        <v>240</v>
      </c>
      <c r="C276" s="15" t="s">
        <v>292</v>
      </c>
      <c r="D276" s="15" t="s">
        <v>293</v>
      </c>
      <c r="E276" s="14" t="s">
        <v>457</v>
      </c>
      <c r="F276" s="12">
        <v>100.7</v>
      </c>
      <c r="G276" s="12">
        <v>101.7</v>
      </c>
      <c r="H276" s="12">
        <v>104.2</v>
      </c>
      <c r="I276" s="12">
        <v>100.8</v>
      </c>
      <c r="J276" s="12">
        <v>101.1</v>
      </c>
      <c r="K276" s="12">
        <v>100.8</v>
      </c>
      <c r="L276" s="12">
        <v>609.29999999999995</v>
      </c>
      <c r="N276" s="14"/>
      <c r="O276" s="14"/>
      <c r="P276" s="14"/>
      <c r="Q276" s="14"/>
      <c r="R276" s="14"/>
      <c r="S276" s="14"/>
      <c r="T276" s="14"/>
      <c r="U276" s="14"/>
      <c r="V276" s="14"/>
      <c r="W276" s="12"/>
      <c r="X276" s="9" t="s">
        <v>274</v>
      </c>
    </row>
    <row r="277" spans="1:24" ht="15.5" x14ac:dyDescent="0.35">
      <c r="A277" s="9">
        <v>50</v>
      </c>
      <c r="B277" s="14">
        <v>477</v>
      </c>
      <c r="C277" s="15" t="s">
        <v>385</v>
      </c>
      <c r="D277" s="15" t="s">
        <v>165</v>
      </c>
      <c r="E277" s="14" t="s">
        <v>457</v>
      </c>
      <c r="F277" s="12">
        <v>102.1</v>
      </c>
      <c r="G277" s="12">
        <v>101.4</v>
      </c>
      <c r="H277" s="12">
        <v>100.1</v>
      </c>
      <c r="I277" s="12">
        <v>99.6</v>
      </c>
      <c r="J277" s="12">
        <v>103.8</v>
      </c>
      <c r="K277" s="12">
        <v>102.2</v>
      </c>
      <c r="L277" s="12">
        <v>609.20000000000005</v>
      </c>
      <c r="N277" s="14"/>
      <c r="O277" s="14"/>
      <c r="P277" s="14"/>
      <c r="Q277" s="14"/>
      <c r="R277" s="14"/>
      <c r="S277" s="14"/>
      <c r="T277" s="14"/>
      <c r="U277" s="14"/>
      <c r="V277" s="14"/>
      <c r="W277" s="12"/>
      <c r="X277" s="9" t="s">
        <v>274</v>
      </c>
    </row>
    <row r="278" spans="1:24" ht="15.5" x14ac:dyDescent="0.35">
      <c r="A278" s="9">
        <v>51</v>
      </c>
      <c r="B278" s="14">
        <v>235</v>
      </c>
      <c r="C278" s="15" t="s">
        <v>313</v>
      </c>
      <c r="D278" s="15" t="s">
        <v>314</v>
      </c>
      <c r="E278" s="14" t="s">
        <v>460</v>
      </c>
      <c r="F278" s="12">
        <v>100.7</v>
      </c>
      <c r="G278" s="12">
        <v>103.5</v>
      </c>
      <c r="H278" s="12">
        <v>100.1</v>
      </c>
      <c r="I278" s="12">
        <v>100.1</v>
      </c>
      <c r="J278" s="12">
        <v>104.2</v>
      </c>
      <c r="K278" s="12">
        <v>100.1</v>
      </c>
      <c r="L278" s="12">
        <v>608.69999999999993</v>
      </c>
      <c r="N278" s="14"/>
      <c r="O278" s="14"/>
      <c r="P278" s="14"/>
      <c r="Q278" s="14"/>
      <c r="R278" s="14"/>
      <c r="S278" s="14"/>
      <c r="T278" s="14"/>
      <c r="U278" s="14"/>
      <c r="V278" s="14"/>
      <c r="W278" s="12"/>
      <c r="X278" s="9" t="s">
        <v>274</v>
      </c>
    </row>
    <row r="279" spans="1:24" ht="15.5" x14ac:dyDescent="0.35">
      <c r="A279" s="9">
        <v>52</v>
      </c>
      <c r="B279" s="14">
        <v>128</v>
      </c>
      <c r="C279" s="15" t="s">
        <v>426</v>
      </c>
      <c r="D279" s="15" t="s">
        <v>713</v>
      </c>
      <c r="E279" s="14" t="s">
        <v>460</v>
      </c>
      <c r="F279" s="12">
        <v>103.9</v>
      </c>
      <c r="G279" s="12">
        <v>101.6</v>
      </c>
      <c r="H279" s="12">
        <v>100.8</v>
      </c>
      <c r="I279" s="12">
        <v>102.4</v>
      </c>
      <c r="J279" s="12">
        <v>101.7</v>
      </c>
      <c r="K279" s="12">
        <v>98.2</v>
      </c>
      <c r="L279" s="12">
        <v>608.6</v>
      </c>
      <c r="N279" s="14"/>
      <c r="O279" s="14"/>
      <c r="P279" s="14"/>
      <c r="Q279" s="14"/>
      <c r="R279" s="14"/>
      <c r="S279" s="14"/>
      <c r="T279" s="14"/>
      <c r="U279" s="14"/>
      <c r="V279" s="14"/>
      <c r="X279" s="9" t="s">
        <v>274</v>
      </c>
    </row>
    <row r="280" spans="1:24" ht="15.5" x14ac:dyDescent="0.35">
      <c r="A280" s="9">
        <v>53</v>
      </c>
      <c r="B280" s="14">
        <v>380</v>
      </c>
      <c r="C280" s="15" t="s">
        <v>316</v>
      </c>
      <c r="D280" s="15" t="s">
        <v>317</v>
      </c>
      <c r="E280" s="14" t="s">
        <v>460</v>
      </c>
      <c r="F280" s="12">
        <v>102.2</v>
      </c>
      <c r="G280" s="12">
        <v>102.4</v>
      </c>
      <c r="H280" s="12">
        <v>100.3</v>
      </c>
      <c r="I280" s="12">
        <v>102</v>
      </c>
      <c r="J280" s="12">
        <v>102.2</v>
      </c>
      <c r="K280" s="12">
        <v>98.9</v>
      </c>
      <c r="L280" s="12">
        <v>608</v>
      </c>
      <c r="N280" s="14"/>
      <c r="O280" s="14"/>
      <c r="P280" s="14"/>
      <c r="Q280" s="14"/>
      <c r="R280" s="14"/>
      <c r="S280" s="14"/>
      <c r="T280" s="14"/>
      <c r="U280" s="14"/>
      <c r="V280" s="14"/>
      <c r="W280" s="12"/>
      <c r="X280" s="9" t="s">
        <v>274</v>
      </c>
    </row>
    <row r="281" spans="1:24" ht="15.5" x14ac:dyDescent="0.35">
      <c r="A281" s="9">
        <v>54</v>
      </c>
      <c r="B281" s="14">
        <v>328</v>
      </c>
      <c r="C281" s="15" t="s">
        <v>353</v>
      </c>
      <c r="D281" s="15" t="s">
        <v>29</v>
      </c>
      <c r="E281" s="14" t="s">
        <v>457</v>
      </c>
      <c r="F281" s="12">
        <v>101.8</v>
      </c>
      <c r="G281" s="12">
        <v>100.7</v>
      </c>
      <c r="H281" s="12">
        <v>102</v>
      </c>
      <c r="I281" s="12">
        <v>100.4</v>
      </c>
      <c r="J281" s="12">
        <v>100.9</v>
      </c>
      <c r="K281" s="12">
        <v>101.9</v>
      </c>
      <c r="L281" s="12">
        <v>607.69999999999993</v>
      </c>
      <c r="N281" s="14"/>
      <c r="O281" s="14"/>
      <c r="P281" s="14"/>
      <c r="Q281" s="14"/>
      <c r="R281" s="14"/>
      <c r="S281" s="14"/>
      <c r="T281" s="14"/>
      <c r="U281" s="14"/>
      <c r="V281" s="14"/>
      <c r="W281" s="12"/>
      <c r="X281" s="9" t="s">
        <v>274</v>
      </c>
    </row>
    <row r="282" spans="1:24" ht="15.5" x14ac:dyDescent="0.35">
      <c r="A282" s="9">
        <v>55</v>
      </c>
      <c r="B282" s="14">
        <v>172</v>
      </c>
      <c r="C282" s="15" t="s">
        <v>267</v>
      </c>
      <c r="D282" s="15" t="s">
        <v>301</v>
      </c>
      <c r="E282" s="14" t="s">
        <v>460</v>
      </c>
      <c r="F282" s="12">
        <v>100.1</v>
      </c>
      <c r="G282" s="12">
        <v>100.5</v>
      </c>
      <c r="H282" s="12">
        <v>103.7</v>
      </c>
      <c r="I282" s="12">
        <v>102.5</v>
      </c>
      <c r="J282" s="12">
        <v>100.6</v>
      </c>
      <c r="K282" s="12">
        <v>100.2</v>
      </c>
      <c r="L282" s="12">
        <v>607.6</v>
      </c>
      <c r="N282" s="14"/>
      <c r="O282" s="14"/>
      <c r="P282" s="14"/>
      <c r="Q282" s="14"/>
      <c r="R282" s="14"/>
      <c r="S282" s="14"/>
      <c r="T282" s="14"/>
      <c r="U282" s="14"/>
      <c r="V282" s="14"/>
      <c r="W282" s="12"/>
      <c r="X282" s="9" t="s">
        <v>274</v>
      </c>
    </row>
    <row r="283" spans="1:24" ht="15.5" x14ac:dyDescent="0.35">
      <c r="A283" s="9">
        <v>56</v>
      </c>
      <c r="B283" s="14">
        <v>225</v>
      </c>
      <c r="C283" s="15" t="s">
        <v>660</v>
      </c>
      <c r="D283" s="15" t="s">
        <v>655</v>
      </c>
      <c r="E283" s="14" t="s">
        <v>457</v>
      </c>
      <c r="F283" s="12">
        <v>102.1</v>
      </c>
      <c r="G283" s="12">
        <v>101.8</v>
      </c>
      <c r="H283" s="12">
        <v>100.8</v>
      </c>
      <c r="I283" s="12">
        <v>101.2</v>
      </c>
      <c r="J283" s="12">
        <v>97.6</v>
      </c>
      <c r="K283" s="12">
        <v>103.4</v>
      </c>
      <c r="L283" s="12">
        <v>606.9</v>
      </c>
      <c r="N283" s="14"/>
      <c r="O283" s="14"/>
      <c r="P283" s="14"/>
      <c r="Q283" s="14"/>
      <c r="R283" s="14"/>
      <c r="S283" s="14"/>
      <c r="T283" s="14"/>
      <c r="U283" s="14"/>
      <c r="V283" s="14"/>
      <c r="W283" s="12"/>
      <c r="X283" s="9" t="s">
        <v>274</v>
      </c>
    </row>
    <row r="284" spans="1:24" ht="15.5" x14ac:dyDescent="0.35">
      <c r="A284" s="9">
        <v>57</v>
      </c>
      <c r="B284" s="14">
        <v>259</v>
      </c>
      <c r="C284" s="15" t="s">
        <v>381</v>
      </c>
      <c r="D284" s="15" t="s">
        <v>367</v>
      </c>
      <c r="E284" s="14" t="s">
        <v>457</v>
      </c>
      <c r="F284" s="12">
        <v>100.2</v>
      </c>
      <c r="G284" s="12">
        <v>101.4</v>
      </c>
      <c r="H284" s="12">
        <v>98.7</v>
      </c>
      <c r="I284" s="12">
        <v>101.1</v>
      </c>
      <c r="J284" s="12">
        <v>102.6</v>
      </c>
      <c r="K284" s="12">
        <v>102.8</v>
      </c>
      <c r="L284" s="12">
        <v>606.79999999999995</v>
      </c>
      <c r="N284" s="14"/>
      <c r="O284" s="14"/>
      <c r="P284" s="14"/>
      <c r="Q284" s="14"/>
      <c r="R284" s="14"/>
      <c r="S284" s="14"/>
      <c r="T284" s="14"/>
      <c r="U284" s="14"/>
      <c r="V284" s="14"/>
      <c r="W284" s="12"/>
      <c r="X284" s="9" t="s">
        <v>274</v>
      </c>
    </row>
    <row r="285" spans="1:24" ht="15.5" x14ac:dyDescent="0.35">
      <c r="A285" s="9">
        <v>58</v>
      </c>
      <c r="B285" s="14">
        <v>252</v>
      </c>
      <c r="C285" s="15" t="s">
        <v>430</v>
      </c>
      <c r="D285" s="15" t="s">
        <v>434</v>
      </c>
      <c r="E285" s="14" t="s">
        <v>457</v>
      </c>
      <c r="F285" s="12">
        <v>99.8</v>
      </c>
      <c r="G285" s="12">
        <v>98.1</v>
      </c>
      <c r="H285" s="12">
        <v>102</v>
      </c>
      <c r="I285" s="12">
        <v>104</v>
      </c>
      <c r="J285" s="12">
        <v>101.1</v>
      </c>
      <c r="K285" s="12">
        <v>101.7</v>
      </c>
      <c r="L285" s="12">
        <v>606.70000000000005</v>
      </c>
      <c r="N285" s="14"/>
      <c r="O285" s="14"/>
      <c r="P285" s="14"/>
      <c r="Q285" s="14"/>
      <c r="R285" s="14"/>
      <c r="S285" s="14"/>
      <c r="T285" s="14"/>
      <c r="U285" s="14"/>
      <c r="V285" s="14"/>
      <c r="X285" s="9" t="s">
        <v>274</v>
      </c>
    </row>
    <row r="286" spans="1:24" ht="15.5" x14ac:dyDescent="0.35">
      <c r="A286" s="9">
        <v>59</v>
      </c>
      <c r="B286" s="14">
        <v>154</v>
      </c>
      <c r="C286" s="15" t="s">
        <v>447</v>
      </c>
      <c r="D286" s="15" t="s">
        <v>53</v>
      </c>
      <c r="E286" s="14" t="s">
        <v>457</v>
      </c>
      <c r="F286" s="12">
        <v>102</v>
      </c>
      <c r="G286" s="12">
        <v>99.3</v>
      </c>
      <c r="H286" s="12">
        <v>101.7</v>
      </c>
      <c r="I286" s="12">
        <v>103.5</v>
      </c>
      <c r="J286" s="12">
        <v>99.8</v>
      </c>
      <c r="K286" s="12">
        <v>100.4</v>
      </c>
      <c r="L286" s="12">
        <v>606.70000000000005</v>
      </c>
      <c r="O286" s="14"/>
      <c r="P286" s="14"/>
      <c r="Q286" s="14"/>
      <c r="R286" s="14"/>
      <c r="S286" s="14"/>
      <c r="T286" s="14"/>
      <c r="U286" s="14"/>
      <c r="V286" s="14"/>
      <c r="X286" s="9" t="s">
        <v>274</v>
      </c>
    </row>
    <row r="287" spans="1:24" ht="15.5" x14ac:dyDescent="0.35">
      <c r="A287" s="9">
        <v>60</v>
      </c>
      <c r="B287" s="14">
        <v>498</v>
      </c>
      <c r="C287" s="15" t="s">
        <v>709</v>
      </c>
      <c r="D287" s="15" t="s">
        <v>710</v>
      </c>
      <c r="E287" s="14" t="s">
        <v>457</v>
      </c>
      <c r="F287" s="12">
        <v>100.3</v>
      </c>
      <c r="G287" s="12">
        <v>100</v>
      </c>
      <c r="H287" s="12">
        <v>102.7</v>
      </c>
      <c r="I287" s="12">
        <v>101.3</v>
      </c>
      <c r="J287" s="12">
        <v>103.4</v>
      </c>
      <c r="K287" s="12">
        <v>99</v>
      </c>
      <c r="L287" s="12">
        <v>606.70000000000005</v>
      </c>
      <c r="N287" s="14"/>
      <c r="O287" s="14"/>
      <c r="P287" s="14"/>
      <c r="Q287" s="14"/>
      <c r="R287" s="14"/>
      <c r="S287" s="14"/>
      <c r="T287" s="14"/>
      <c r="U287" s="14"/>
      <c r="V287" s="14"/>
      <c r="W287" s="12"/>
      <c r="X287" s="9" t="s">
        <v>274</v>
      </c>
    </row>
    <row r="288" spans="1:24" ht="15.5" x14ac:dyDescent="0.35">
      <c r="A288" s="9">
        <v>61</v>
      </c>
      <c r="B288" s="14">
        <v>472</v>
      </c>
      <c r="C288" s="15" t="s">
        <v>423</v>
      </c>
      <c r="D288" s="15" t="s">
        <v>424</v>
      </c>
      <c r="E288" s="14" t="s">
        <v>457</v>
      </c>
      <c r="F288" s="12">
        <v>98.7</v>
      </c>
      <c r="G288" s="12">
        <v>98.9</v>
      </c>
      <c r="H288" s="12">
        <v>102.2</v>
      </c>
      <c r="I288" s="12">
        <v>100.9</v>
      </c>
      <c r="J288" s="12">
        <v>102.9</v>
      </c>
      <c r="K288" s="12">
        <v>102.7</v>
      </c>
      <c r="L288" s="12">
        <v>606.29999999999995</v>
      </c>
      <c r="N288" s="14"/>
      <c r="O288" s="14"/>
      <c r="P288" s="14"/>
      <c r="Q288" s="14"/>
      <c r="R288" s="14"/>
      <c r="S288" s="14"/>
      <c r="T288" s="14"/>
      <c r="U288" s="14"/>
      <c r="V288" s="14"/>
      <c r="W288" s="12"/>
      <c r="X288" s="9" t="s">
        <v>274</v>
      </c>
    </row>
    <row r="289" spans="1:25" ht="15.5" x14ac:dyDescent="0.35">
      <c r="A289" s="9">
        <v>62</v>
      </c>
      <c r="B289" s="14">
        <v>103</v>
      </c>
      <c r="C289" s="15" t="s">
        <v>283</v>
      </c>
      <c r="D289" s="15" t="s">
        <v>108</v>
      </c>
      <c r="E289" s="14" t="s">
        <v>460</v>
      </c>
      <c r="F289" s="12">
        <v>100</v>
      </c>
      <c r="G289" s="12">
        <v>99.8</v>
      </c>
      <c r="H289" s="12">
        <v>103.3</v>
      </c>
      <c r="I289" s="12">
        <v>100.4</v>
      </c>
      <c r="J289" s="12">
        <v>101</v>
      </c>
      <c r="K289" s="12">
        <v>101.8</v>
      </c>
      <c r="L289" s="12">
        <v>606.29999999999995</v>
      </c>
      <c r="N289" s="14"/>
      <c r="O289" s="14"/>
      <c r="P289" s="14"/>
      <c r="Q289" s="14"/>
      <c r="R289" s="14"/>
      <c r="S289" s="14"/>
      <c r="T289" s="14"/>
      <c r="U289" s="14"/>
      <c r="V289" s="14"/>
      <c r="W289" s="12"/>
      <c r="X289" s="9" t="s">
        <v>274</v>
      </c>
    </row>
    <row r="290" spans="1:25" ht="15.5" x14ac:dyDescent="0.35">
      <c r="A290" s="9">
        <v>63</v>
      </c>
      <c r="B290" s="14">
        <v>508</v>
      </c>
      <c r="C290" s="15" t="s">
        <v>429</v>
      </c>
      <c r="D290" s="15" t="s">
        <v>760</v>
      </c>
      <c r="E290" s="14" t="s">
        <v>457</v>
      </c>
      <c r="F290" s="12">
        <v>103.2</v>
      </c>
      <c r="G290" s="12">
        <v>101.6</v>
      </c>
      <c r="H290" s="12">
        <v>100.5</v>
      </c>
      <c r="I290" s="12">
        <v>100</v>
      </c>
      <c r="J290" s="12">
        <v>99.4</v>
      </c>
      <c r="K290" s="12">
        <v>101.4</v>
      </c>
      <c r="L290" s="12">
        <v>606.1</v>
      </c>
      <c r="V290" s="14"/>
      <c r="W290" s="12"/>
      <c r="X290" s="9" t="s">
        <v>274</v>
      </c>
    </row>
    <row r="291" spans="1:25" ht="15.5" x14ac:dyDescent="0.35">
      <c r="A291" s="9">
        <v>64</v>
      </c>
      <c r="B291" s="14">
        <v>132</v>
      </c>
      <c r="C291" s="15" t="s">
        <v>267</v>
      </c>
      <c r="D291" s="15" t="s">
        <v>304</v>
      </c>
      <c r="E291" s="14" t="s">
        <v>457</v>
      </c>
      <c r="F291" s="12">
        <v>103</v>
      </c>
      <c r="G291" s="12">
        <v>103.8</v>
      </c>
      <c r="H291" s="12">
        <v>101</v>
      </c>
      <c r="I291" s="12">
        <v>101.1</v>
      </c>
      <c r="J291" s="12">
        <v>99.2</v>
      </c>
      <c r="K291" s="12">
        <v>98</v>
      </c>
      <c r="L291" s="12">
        <v>606.09999999999991</v>
      </c>
      <c r="V291" s="14"/>
      <c r="W291" s="12"/>
      <c r="X291" s="9" t="s">
        <v>274</v>
      </c>
    </row>
    <row r="292" spans="1:25" ht="15.5" x14ac:dyDescent="0.35">
      <c r="A292" s="9">
        <v>65</v>
      </c>
      <c r="B292" s="14">
        <v>419</v>
      </c>
      <c r="C292" s="15" t="s">
        <v>376</v>
      </c>
      <c r="D292" s="15" t="s">
        <v>377</v>
      </c>
      <c r="E292" s="14" t="s">
        <v>460</v>
      </c>
      <c r="F292" s="12">
        <v>103</v>
      </c>
      <c r="G292" s="12">
        <v>101.7</v>
      </c>
      <c r="H292" s="12">
        <v>97.9</v>
      </c>
      <c r="I292" s="12">
        <v>101</v>
      </c>
      <c r="J292" s="12">
        <v>101.2</v>
      </c>
      <c r="K292" s="12">
        <v>101.2</v>
      </c>
      <c r="L292" s="12">
        <v>606</v>
      </c>
      <c r="N292" s="14"/>
      <c r="O292" s="14"/>
      <c r="P292" s="14"/>
      <c r="Q292" s="14"/>
      <c r="R292" s="14"/>
      <c r="S292" s="14"/>
      <c r="T292" s="14"/>
      <c r="U292" s="14"/>
      <c r="V292" s="14"/>
      <c r="W292" s="12"/>
      <c r="X292" s="9" t="s">
        <v>274</v>
      </c>
    </row>
    <row r="293" spans="1:25" ht="15.5" x14ac:dyDescent="0.35">
      <c r="A293" s="9">
        <v>66</v>
      </c>
      <c r="B293" s="14">
        <v>449</v>
      </c>
      <c r="C293" s="15" t="s">
        <v>332</v>
      </c>
      <c r="D293" s="15" t="s">
        <v>394</v>
      </c>
      <c r="E293" s="14" t="s">
        <v>461</v>
      </c>
      <c r="F293" s="12">
        <v>100.5</v>
      </c>
      <c r="G293" s="12">
        <v>101.3</v>
      </c>
      <c r="H293" s="12">
        <v>102.1</v>
      </c>
      <c r="I293" s="12">
        <v>98.3</v>
      </c>
      <c r="J293" s="12">
        <v>103.2</v>
      </c>
      <c r="K293" s="12">
        <v>100.2</v>
      </c>
      <c r="L293" s="12">
        <v>605.6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2"/>
      <c r="X293" s="9" t="s">
        <v>274</v>
      </c>
    </row>
    <row r="294" spans="1:25" ht="15.5" x14ac:dyDescent="0.35">
      <c r="A294" s="9">
        <v>67</v>
      </c>
      <c r="B294" s="14">
        <v>492</v>
      </c>
      <c r="C294" s="15" t="s">
        <v>664</v>
      </c>
      <c r="D294" s="15" t="s">
        <v>665</v>
      </c>
      <c r="E294" s="14" t="s">
        <v>457</v>
      </c>
      <c r="F294" s="12">
        <v>100.2</v>
      </c>
      <c r="G294" s="12">
        <v>102.6</v>
      </c>
      <c r="H294" s="12">
        <v>100.9</v>
      </c>
      <c r="I294" s="12">
        <v>102</v>
      </c>
      <c r="J294" s="12">
        <v>98.6</v>
      </c>
      <c r="K294" s="12">
        <v>101</v>
      </c>
      <c r="L294" s="12">
        <v>605.29999999999995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2"/>
      <c r="X294" s="9" t="s">
        <v>274</v>
      </c>
    </row>
    <row r="295" spans="1:25" ht="15.5" x14ac:dyDescent="0.35">
      <c r="A295" s="9">
        <v>68</v>
      </c>
      <c r="B295" s="14">
        <v>446</v>
      </c>
      <c r="C295" s="15" t="s">
        <v>435</v>
      </c>
      <c r="D295" s="15" t="s">
        <v>320</v>
      </c>
      <c r="E295" s="14" t="s">
        <v>460</v>
      </c>
      <c r="F295" s="12">
        <v>99.6</v>
      </c>
      <c r="G295" s="12">
        <v>100.2</v>
      </c>
      <c r="H295" s="12">
        <v>101.2</v>
      </c>
      <c r="I295" s="12">
        <v>101.2</v>
      </c>
      <c r="J295" s="12">
        <v>102.1</v>
      </c>
      <c r="K295" s="12">
        <v>100.9</v>
      </c>
      <c r="L295" s="12">
        <v>605.20000000000005</v>
      </c>
      <c r="N295" s="14"/>
      <c r="O295" s="14"/>
      <c r="P295" s="14"/>
      <c r="Q295" s="14"/>
      <c r="R295" s="14"/>
      <c r="S295" s="14"/>
      <c r="T295" s="14"/>
      <c r="U295" s="14"/>
      <c r="V295" s="14"/>
      <c r="W295" s="12"/>
      <c r="X295" s="9" t="s">
        <v>274</v>
      </c>
    </row>
    <row r="296" spans="1:25" ht="15.5" x14ac:dyDescent="0.35">
      <c r="A296" s="9">
        <v>69</v>
      </c>
      <c r="B296" s="14">
        <v>416</v>
      </c>
      <c r="C296" s="15" t="s">
        <v>298</v>
      </c>
      <c r="D296" s="15" t="s">
        <v>726</v>
      </c>
      <c r="E296" s="14" t="s">
        <v>461</v>
      </c>
      <c r="F296" s="12">
        <v>103.2</v>
      </c>
      <c r="G296" s="12">
        <v>99.9</v>
      </c>
      <c r="H296" s="12">
        <v>99.8</v>
      </c>
      <c r="I296" s="12">
        <v>101.2</v>
      </c>
      <c r="J296" s="12">
        <v>100.2</v>
      </c>
      <c r="K296" s="12">
        <v>100.7</v>
      </c>
      <c r="L296" s="12">
        <v>605</v>
      </c>
      <c r="N296" s="14"/>
      <c r="O296" s="14"/>
      <c r="P296" s="14"/>
      <c r="Q296" s="14"/>
      <c r="R296" s="14"/>
      <c r="S296" s="14"/>
      <c r="T296" s="14"/>
      <c r="U296" s="14"/>
      <c r="V296" s="14"/>
      <c r="W296" s="12"/>
      <c r="X296" s="9" t="s">
        <v>274</v>
      </c>
    </row>
    <row r="297" spans="1:25" ht="15.5" x14ac:dyDescent="0.35">
      <c r="A297" s="9">
        <v>70</v>
      </c>
      <c r="B297" s="14">
        <v>445</v>
      </c>
      <c r="C297" s="15" t="s">
        <v>745</v>
      </c>
      <c r="D297" s="15" t="s">
        <v>746</v>
      </c>
      <c r="E297" s="14" t="s">
        <v>457</v>
      </c>
      <c r="F297" s="12">
        <v>101.4</v>
      </c>
      <c r="G297" s="12">
        <v>101.4</v>
      </c>
      <c r="H297" s="12">
        <v>101.8</v>
      </c>
      <c r="I297" s="12">
        <v>101.4</v>
      </c>
      <c r="J297" s="12">
        <v>99.1</v>
      </c>
      <c r="K297" s="12">
        <v>99.9</v>
      </c>
      <c r="L297" s="12">
        <v>605</v>
      </c>
      <c r="N297" s="14"/>
      <c r="O297" s="14"/>
      <c r="P297" s="14"/>
      <c r="Q297" s="14"/>
      <c r="R297" s="14"/>
      <c r="S297" s="14"/>
      <c r="T297" s="14"/>
      <c r="U297" s="14"/>
      <c r="V297" s="14"/>
      <c r="W297" s="12"/>
      <c r="X297" s="9" t="s">
        <v>274</v>
      </c>
    </row>
    <row r="298" spans="1:25" ht="15.5" x14ac:dyDescent="0.35">
      <c r="A298" s="9">
        <v>71</v>
      </c>
      <c r="B298" s="14">
        <v>274</v>
      </c>
      <c r="C298" s="15" t="s">
        <v>336</v>
      </c>
      <c r="D298" s="15" t="s">
        <v>337</v>
      </c>
      <c r="E298" s="14" t="s">
        <v>460</v>
      </c>
      <c r="F298" s="12">
        <v>97.9</v>
      </c>
      <c r="G298" s="12">
        <v>100.9</v>
      </c>
      <c r="H298" s="12">
        <v>102</v>
      </c>
      <c r="I298" s="12">
        <v>102.6</v>
      </c>
      <c r="J298" s="12">
        <v>102.2</v>
      </c>
      <c r="K298" s="12">
        <v>99.3</v>
      </c>
      <c r="L298" s="12">
        <v>604.9</v>
      </c>
      <c r="N298" s="14"/>
      <c r="O298" s="14"/>
      <c r="P298" s="14"/>
      <c r="Q298" s="14"/>
      <c r="R298" s="14"/>
      <c r="S298" s="14"/>
      <c r="T298" s="14"/>
      <c r="U298" s="14"/>
      <c r="V298" s="14"/>
      <c r="W298" s="12"/>
      <c r="X298" s="9" t="s">
        <v>274</v>
      </c>
    </row>
    <row r="299" spans="1:25" ht="15.5" x14ac:dyDescent="0.35">
      <c r="A299" s="9">
        <v>72</v>
      </c>
      <c r="B299" s="14">
        <v>257</v>
      </c>
      <c r="C299" s="15" t="s">
        <v>674</v>
      </c>
      <c r="D299" s="15" t="s">
        <v>675</v>
      </c>
      <c r="E299" s="14" t="s">
        <v>460</v>
      </c>
      <c r="F299" s="12">
        <v>102.5</v>
      </c>
      <c r="G299" s="12">
        <v>100.7</v>
      </c>
      <c r="H299" s="12">
        <v>98.7</v>
      </c>
      <c r="I299" s="12">
        <v>101.5</v>
      </c>
      <c r="J299" s="12">
        <v>101.4</v>
      </c>
      <c r="K299" s="12">
        <v>99.4</v>
      </c>
      <c r="L299" s="12">
        <v>604.20000000000005</v>
      </c>
      <c r="N299" s="14"/>
      <c r="O299" s="14"/>
      <c r="P299" s="14"/>
      <c r="Q299" s="14"/>
      <c r="R299" s="14"/>
      <c r="S299" s="14"/>
      <c r="T299" s="14"/>
      <c r="U299" s="14"/>
      <c r="V299" s="14"/>
      <c r="W299" s="12"/>
      <c r="X299" s="9" t="s">
        <v>274</v>
      </c>
    </row>
    <row r="300" spans="1:25" ht="15.5" x14ac:dyDescent="0.35">
      <c r="A300" s="9">
        <v>73</v>
      </c>
      <c r="B300" s="14">
        <v>480</v>
      </c>
      <c r="C300" s="15" t="s">
        <v>386</v>
      </c>
      <c r="D300" s="15" t="s">
        <v>387</v>
      </c>
      <c r="E300" s="14" t="s">
        <v>457</v>
      </c>
      <c r="F300" s="12">
        <v>102.3</v>
      </c>
      <c r="G300" s="12">
        <v>100.9</v>
      </c>
      <c r="H300" s="12">
        <v>100.3</v>
      </c>
      <c r="I300" s="12">
        <v>100.3</v>
      </c>
      <c r="J300" s="12">
        <v>100.7</v>
      </c>
      <c r="K300" s="12">
        <v>99.6</v>
      </c>
      <c r="L300" s="12">
        <v>604.1</v>
      </c>
      <c r="N300" s="14"/>
      <c r="O300" s="14"/>
      <c r="P300" s="14"/>
      <c r="Q300" s="14"/>
      <c r="R300" s="14"/>
      <c r="S300" s="14"/>
      <c r="T300" s="14"/>
      <c r="U300" s="14"/>
      <c r="V300" s="14"/>
      <c r="W300" s="12"/>
      <c r="X300" s="9" t="s">
        <v>274</v>
      </c>
    </row>
    <row r="301" spans="1:25" ht="15.5" x14ac:dyDescent="0.35">
      <c r="A301" s="9">
        <v>74</v>
      </c>
      <c r="B301" s="14">
        <v>572</v>
      </c>
      <c r="C301" s="15" t="s">
        <v>263</v>
      </c>
      <c r="D301" s="15" t="s">
        <v>11</v>
      </c>
      <c r="E301" s="14" t="s">
        <v>777</v>
      </c>
      <c r="F301" s="12">
        <v>100.8</v>
      </c>
      <c r="G301" s="12">
        <v>99.5</v>
      </c>
      <c r="H301" s="12">
        <v>96.8</v>
      </c>
      <c r="I301" s="12">
        <v>102.1</v>
      </c>
      <c r="J301" s="12">
        <v>102</v>
      </c>
      <c r="K301" s="12">
        <v>102.7</v>
      </c>
      <c r="L301" s="12">
        <v>603.90000000000009</v>
      </c>
      <c r="N301" s="14"/>
      <c r="O301" s="14"/>
      <c r="P301" s="14"/>
      <c r="Q301" s="14"/>
      <c r="R301" s="14"/>
      <c r="S301" s="14"/>
      <c r="T301" s="14"/>
      <c r="U301" s="14"/>
      <c r="V301" s="14"/>
      <c r="W301" s="12"/>
      <c r="X301" s="9" t="s">
        <v>274</v>
      </c>
    </row>
    <row r="302" spans="1:25" ht="15.5" x14ac:dyDescent="0.35">
      <c r="A302" s="9">
        <v>75</v>
      </c>
      <c r="B302" s="14">
        <v>567</v>
      </c>
      <c r="C302" s="15" t="s">
        <v>417</v>
      </c>
      <c r="D302" s="15" t="s">
        <v>110</v>
      </c>
      <c r="E302" s="14" t="s">
        <v>460</v>
      </c>
      <c r="F302" s="12">
        <v>100.7</v>
      </c>
      <c r="G302" s="12">
        <v>101.9</v>
      </c>
      <c r="H302" s="12">
        <v>101.4</v>
      </c>
      <c r="I302" s="12">
        <v>102.6</v>
      </c>
      <c r="J302" s="12">
        <v>96.9</v>
      </c>
      <c r="K302" s="12">
        <v>100.4</v>
      </c>
      <c r="L302" s="12">
        <v>603.9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3"/>
      <c r="X302" s="9" t="s">
        <v>274</v>
      </c>
    </row>
    <row r="303" spans="1:25" ht="15.5" x14ac:dyDescent="0.35">
      <c r="A303" s="9">
        <v>76</v>
      </c>
      <c r="B303" s="14">
        <v>220</v>
      </c>
      <c r="C303" s="15" t="s">
        <v>330</v>
      </c>
      <c r="D303" s="15" t="s">
        <v>331</v>
      </c>
      <c r="E303" s="14" t="s">
        <v>457</v>
      </c>
      <c r="F303" s="12">
        <v>101.4</v>
      </c>
      <c r="G303" s="12">
        <v>97.8</v>
      </c>
      <c r="H303" s="12">
        <v>100.1</v>
      </c>
      <c r="I303" s="12">
        <v>101.1</v>
      </c>
      <c r="J303" s="12">
        <v>103.3</v>
      </c>
      <c r="K303" s="12">
        <v>100.2</v>
      </c>
      <c r="L303" s="12">
        <v>603.9</v>
      </c>
      <c r="N303" s="14"/>
      <c r="O303" s="14"/>
      <c r="P303" s="14"/>
      <c r="Q303" s="14"/>
      <c r="R303" s="14"/>
      <c r="S303" s="14"/>
      <c r="T303" s="14"/>
      <c r="U303" s="14"/>
      <c r="V303" s="14"/>
      <c r="W303" s="12"/>
      <c r="X303" s="9" t="s">
        <v>274</v>
      </c>
      <c r="Y303" t="s">
        <v>780</v>
      </c>
    </row>
    <row r="304" spans="1:25" ht="15.5" x14ac:dyDescent="0.35">
      <c r="A304" s="9">
        <v>77</v>
      </c>
      <c r="B304" s="14">
        <v>315</v>
      </c>
      <c r="C304" s="15" t="s">
        <v>442</v>
      </c>
      <c r="D304" s="15" t="s">
        <v>443</v>
      </c>
      <c r="E304" s="14" t="s">
        <v>460</v>
      </c>
      <c r="F304" s="12">
        <v>96.9</v>
      </c>
      <c r="G304" s="12">
        <v>100.8</v>
      </c>
      <c r="H304" s="12">
        <v>101.3</v>
      </c>
      <c r="I304" s="12">
        <v>102.5</v>
      </c>
      <c r="J304" s="12">
        <v>102.1</v>
      </c>
      <c r="K304" s="12">
        <v>100.1</v>
      </c>
      <c r="L304" s="12">
        <v>603.70000000000005</v>
      </c>
      <c r="N304" s="14"/>
      <c r="O304" s="14"/>
      <c r="P304" s="14"/>
      <c r="Q304" s="14"/>
      <c r="R304" s="14"/>
      <c r="S304" s="14"/>
      <c r="T304" s="14"/>
      <c r="U304" s="14"/>
      <c r="V304" s="14"/>
      <c r="W304" s="13"/>
      <c r="X304" s="9" t="s">
        <v>274</v>
      </c>
    </row>
    <row r="305" spans="1:24" ht="15.5" x14ac:dyDescent="0.35">
      <c r="A305" s="9">
        <v>78</v>
      </c>
      <c r="B305" s="14">
        <v>198</v>
      </c>
      <c r="C305" s="15" t="s">
        <v>318</v>
      </c>
      <c r="D305" s="15" t="s">
        <v>399</v>
      </c>
      <c r="E305" s="14" t="s">
        <v>457</v>
      </c>
      <c r="F305" s="12">
        <v>101.7</v>
      </c>
      <c r="G305" s="12">
        <v>98.1</v>
      </c>
      <c r="H305" s="12">
        <v>100.9</v>
      </c>
      <c r="I305" s="12">
        <v>102</v>
      </c>
      <c r="J305" s="12">
        <v>103.2</v>
      </c>
      <c r="K305" s="12">
        <v>97.7</v>
      </c>
      <c r="L305" s="12">
        <v>603.6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2"/>
      <c r="X305" s="9" t="s">
        <v>274</v>
      </c>
    </row>
    <row r="306" spans="1:24" ht="15.5" x14ac:dyDescent="0.35">
      <c r="A306" s="9">
        <v>79</v>
      </c>
      <c r="B306" s="14">
        <v>381</v>
      </c>
      <c r="C306" s="15" t="s">
        <v>402</v>
      </c>
      <c r="D306" s="15" t="s">
        <v>403</v>
      </c>
      <c r="E306" s="14" t="s">
        <v>457</v>
      </c>
      <c r="F306" s="12">
        <v>97.2</v>
      </c>
      <c r="G306" s="12">
        <v>102.3</v>
      </c>
      <c r="H306" s="12">
        <v>101.4</v>
      </c>
      <c r="I306" s="12">
        <v>103.9</v>
      </c>
      <c r="J306" s="12">
        <v>97.3</v>
      </c>
      <c r="K306" s="12">
        <v>101.4</v>
      </c>
      <c r="L306" s="12">
        <v>603.5</v>
      </c>
      <c r="N306" s="14"/>
      <c r="O306" s="14"/>
      <c r="P306" s="14"/>
      <c r="Q306" s="14"/>
      <c r="R306" s="14"/>
      <c r="S306" s="14"/>
      <c r="T306" s="14"/>
      <c r="U306" s="14"/>
      <c r="V306" s="14"/>
      <c r="W306" s="12"/>
      <c r="X306" s="9" t="s">
        <v>274</v>
      </c>
    </row>
    <row r="307" spans="1:24" ht="15.75" customHeight="1" x14ac:dyDescent="0.35">
      <c r="A307" s="9">
        <v>80</v>
      </c>
      <c r="B307" s="14">
        <v>169</v>
      </c>
      <c r="C307" s="15" t="s">
        <v>341</v>
      </c>
      <c r="D307" s="15" t="s">
        <v>753</v>
      </c>
      <c r="E307" s="14" t="s">
        <v>460</v>
      </c>
      <c r="F307" s="12">
        <v>100.1</v>
      </c>
      <c r="G307" s="12">
        <v>101.8</v>
      </c>
      <c r="H307" s="12">
        <v>99.5</v>
      </c>
      <c r="I307" s="12">
        <v>100</v>
      </c>
      <c r="J307" s="12">
        <v>102.5</v>
      </c>
      <c r="K307" s="12">
        <v>99.5</v>
      </c>
      <c r="L307" s="12">
        <v>603.4</v>
      </c>
      <c r="N307" s="14"/>
      <c r="O307" s="14"/>
      <c r="P307" s="14"/>
      <c r="Q307" s="14"/>
      <c r="R307" s="14"/>
      <c r="S307" s="14"/>
      <c r="T307" s="14"/>
      <c r="U307" s="14"/>
      <c r="V307" s="14"/>
      <c r="W307" s="12"/>
      <c r="X307" s="9" t="s">
        <v>274</v>
      </c>
    </row>
    <row r="308" spans="1:24" ht="15.5" x14ac:dyDescent="0.35">
      <c r="A308" s="9">
        <v>81</v>
      </c>
      <c r="B308" s="14">
        <v>525</v>
      </c>
      <c r="C308" s="15" t="s">
        <v>397</v>
      </c>
      <c r="D308" s="15" t="s">
        <v>661</v>
      </c>
      <c r="E308" s="14" t="s">
        <v>461</v>
      </c>
      <c r="F308" s="12">
        <v>101.4</v>
      </c>
      <c r="G308" s="12">
        <v>100.5</v>
      </c>
      <c r="H308" s="12">
        <v>100</v>
      </c>
      <c r="I308" s="12">
        <v>102.5</v>
      </c>
      <c r="J308" s="12">
        <v>102</v>
      </c>
      <c r="K308" s="12">
        <v>96.9</v>
      </c>
      <c r="L308" s="12">
        <v>603.29999999999995</v>
      </c>
      <c r="N308" s="14"/>
      <c r="O308" s="14"/>
      <c r="P308" s="14"/>
      <c r="Q308" s="14"/>
      <c r="R308" s="14"/>
      <c r="S308" s="14"/>
      <c r="T308" s="14"/>
      <c r="U308" s="14"/>
      <c r="V308" s="14"/>
      <c r="W308" s="12"/>
      <c r="X308" s="10" t="s">
        <v>222</v>
      </c>
    </row>
    <row r="309" spans="1:24" ht="15.5" x14ac:dyDescent="0.35">
      <c r="A309" s="9">
        <v>82</v>
      </c>
      <c r="B309" s="14">
        <v>168</v>
      </c>
      <c r="C309" s="15" t="s">
        <v>689</v>
      </c>
      <c r="D309" s="15" t="s">
        <v>690</v>
      </c>
      <c r="E309" s="14" t="s">
        <v>457</v>
      </c>
      <c r="F309" s="12">
        <v>100.1</v>
      </c>
      <c r="G309" s="12">
        <v>100.3</v>
      </c>
      <c r="H309" s="12">
        <v>101.1</v>
      </c>
      <c r="I309" s="12">
        <v>102.3</v>
      </c>
      <c r="J309" s="12">
        <v>100.1</v>
      </c>
      <c r="K309" s="12">
        <v>99.3</v>
      </c>
      <c r="L309" s="12">
        <v>603.20000000000005</v>
      </c>
      <c r="N309" s="14"/>
      <c r="O309" s="14"/>
      <c r="P309" s="14"/>
      <c r="Q309" s="14"/>
      <c r="R309" s="14"/>
      <c r="S309" s="14"/>
      <c r="T309" s="14"/>
      <c r="U309" s="14"/>
      <c r="V309" s="14"/>
      <c r="W309" s="12"/>
      <c r="X309" s="9" t="s">
        <v>274</v>
      </c>
    </row>
    <row r="310" spans="1:24" ht="15.5" x14ac:dyDescent="0.35">
      <c r="A310" s="9">
        <v>83</v>
      </c>
      <c r="B310" s="14">
        <v>224</v>
      </c>
      <c r="C310" s="15" t="s">
        <v>654</v>
      </c>
      <c r="D310" s="15" t="s">
        <v>655</v>
      </c>
      <c r="E310" s="14" t="s">
        <v>460</v>
      </c>
      <c r="F310" s="12">
        <v>97.1</v>
      </c>
      <c r="G310" s="12">
        <v>101.8</v>
      </c>
      <c r="H310" s="12">
        <v>99.5</v>
      </c>
      <c r="I310" s="12">
        <v>104.8</v>
      </c>
      <c r="J310" s="12">
        <v>98.4</v>
      </c>
      <c r="K310" s="12">
        <v>101.5</v>
      </c>
      <c r="L310" s="12">
        <v>603.1</v>
      </c>
      <c r="N310" s="14"/>
      <c r="O310" s="14"/>
      <c r="P310" s="14"/>
      <c r="Q310" s="14"/>
      <c r="R310" s="14"/>
      <c r="S310" s="14"/>
      <c r="T310" s="14"/>
      <c r="U310" s="14"/>
      <c r="V310" s="14"/>
      <c r="W310" s="12"/>
      <c r="X310" s="9" t="s">
        <v>274</v>
      </c>
    </row>
    <row r="311" spans="1:24" ht="15.5" x14ac:dyDescent="0.35">
      <c r="A311" s="9">
        <v>84</v>
      </c>
      <c r="B311" s="14">
        <v>250</v>
      </c>
      <c r="C311" s="15" t="s">
        <v>540</v>
      </c>
      <c r="D311" s="15" t="s">
        <v>736</v>
      </c>
      <c r="E311" s="14" t="s">
        <v>460</v>
      </c>
      <c r="F311" s="12">
        <v>97.9</v>
      </c>
      <c r="G311" s="12">
        <v>100.9</v>
      </c>
      <c r="H311" s="12">
        <v>100.3</v>
      </c>
      <c r="I311" s="12">
        <v>103.1</v>
      </c>
      <c r="J311" s="12">
        <v>102.8</v>
      </c>
      <c r="K311" s="12">
        <v>98.1</v>
      </c>
      <c r="L311" s="12">
        <v>603.1</v>
      </c>
      <c r="N311" s="14"/>
      <c r="O311" s="14"/>
      <c r="P311" s="14"/>
      <c r="Q311" s="14"/>
      <c r="R311" s="14"/>
      <c r="S311" s="14"/>
      <c r="T311" s="14"/>
      <c r="U311" s="14"/>
      <c r="V311" s="14"/>
      <c r="W311" s="12"/>
      <c r="X311" s="9" t="s">
        <v>274</v>
      </c>
    </row>
    <row r="312" spans="1:24" ht="15.5" x14ac:dyDescent="0.35">
      <c r="A312" s="9">
        <v>85</v>
      </c>
      <c r="B312" s="14">
        <v>553</v>
      </c>
      <c r="C312" s="15" t="s">
        <v>410</v>
      </c>
      <c r="D312" s="15" t="s">
        <v>411</v>
      </c>
      <c r="E312" s="14" t="s">
        <v>457</v>
      </c>
      <c r="F312" s="12">
        <v>99.8</v>
      </c>
      <c r="G312" s="12">
        <v>101.6</v>
      </c>
      <c r="H312" s="12">
        <v>100.1</v>
      </c>
      <c r="I312" s="12">
        <v>98.4</v>
      </c>
      <c r="J312" s="12">
        <v>102.2</v>
      </c>
      <c r="K312" s="12">
        <v>100.8</v>
      </c>
      <c r="L312" s="12">
        <v>602.9</v>
      </c>
      <c r="N312" s="14"/>
      <c r="O312" s="14"/>
      <c r="P312" s="14"/>
      <c r="Q312" s="14"/>
      <c r="R312" s="14"/>
      <c r="S312" s="14"/>
      <c r="T312" s="14"/>
      <c r="U312" s="14"/>
      <c r="V312" s="14"/>
      <c r="W312" s="12"/>
      <c r="X312" s="9" t="s">
        <v>274</v>
      </c>
    </row>
    <row r="313" spans="1:24" ht="15.5" x14ac:dyDescent="0.35">
      <c r="A313" s="9">
        <v>86</v>
      </c>
      <c r="B313" s="14">
        <v>524</v>
      </c>
      <c r="C313" s="15" t="s">
        <v>358</v>
      </c>
      <c r="D313" s="15" t="s">
        <v>661</v>
      </c>
      <c r="E313" s="14" t="s">
        <v>457</v>
      </c>
      <c r="F313" s="12">
        <v>101.6</v>
      </c>
      <c r="G313" s="12">
        <v>98.6</v>
      </c>
      <c r="H313" s="12">
        <v>102</v>
      </c>
      <c r="I313" s="12">
        <v>97.8</v>
      </c>
      <c r="J313" s="12">
        <v>101.8</v>
      </c>
      <c r="K313" s="12">
        <v>100.9</v>
      </c>
      <c r="L313" s="12">
        <v>602.70000000000005</v>
      </c>
      <c r="N313" s="14"/>
      <c r="O313" s="14"/>
      <c r="P313" s="14"/>
      <c r="Q313" s="14"/>
      <c r="R313" s="14"/>
      <c r="S313" s="14"/>
      <c r="T313" s="14"/>
      <c r="U313" s="14"/>
      <c r="V313" s="14"/>
      <c r="X313" s="9" t="s">
        <v>274</v>
      </c>
    </row>
    <row r="314" spans="1:24" ht="15.5" x14ac:dyDescent="0.35">
      <c r="A314" s="9">
        <v>87</v>
      </c>
      <c r="B314" s="14">
        <v>140</v>
      </c>
      <c r="C314" s="15" t="s">
        <v>383</v>
      </c>
      <c r="D314" s="15" t="s">
        <v>384</v>
      </c>
      <c r="E314" s="14" t="s">
        <v>457</v>
      </c>
      <c r="F314" s="12">
        <v>98.6</v>
      </c>
      <c r="G314" s="12">
        <v>100.8</v>
      </c>
      <c r="H314" s="12">
        <v>100.6</v>
      </c>
      <c r="I314" s="12">
        <v>101.2</v>
      </c>
      <c r="J314" s="12">
        <v>99.8</v>
      </c>
      <c r="K314" s="12">
        <v>101.5</v>
      </c>
      <c r="L314" s="12">
        <v>602.5</v>
      </c>
      <c r="N314" s="14"/>
      <c r="O314" s="14"/>
      <c r="P314" s="14"/>
      <c r="Q314" s="14"/>
      <c r="R314" s="14"/>
      <c r="S314" s="14"/>
      <c r="T314" s="14"/>
      <c r="U314" s="14"/>
      <c r="V314" s="14"/>
      <c r="W314" s="12"/>
      <c r="X314" s="9" t="s">
        <v>274</v>
      </c>
    </row>
    <row r="315" spans="1:24" ht="15.5" x14ac:dyDescent="0.35">
      <c r="A315" s="9">
        <v>88</v>
      </c>
      <c r="B315" s="14">
        <v>318</v>
      </c>
      <c r="C315" s="15" t="s">
        <v>415</v>
      </c>
      <c r="D315" s="15" t="s">
        <v>147</v>
      </c>
      <c r="E315" s="14" t="s">
        <v>460</v>
      </c>
      <c r="F315" s="12">
        <v>101.3</v>
      </c>
      <c r="G315" s="12">
        <v>101.3</v>
      </c>
      <c r="H315" s="12">
        <v>97.3</v>
      </c>
      <c r="I315" s="12">
        <v>101.6</v>
      </c>
      <c r="J315" s="12">
        <v>102.9</v>
      </c>
      <c r="K315" s="12">
        <v>98</v>
      </c>
      <c r="L315" s="12">
        <v>602.4</v>
      </c>
      <c r="N315" s="14"/>
      <c r="O315" s="14"/>
      <c r="P315" s="14"/>
      <c r="Q315" s="14"/>
      <c r="R315" s="14"/>
      <c r="S315" s="14"/>
      <c r="T315" s="14"/>
      <c r="U315" s="14"/>
      <c r="V315" s="14"/>
      <c r="W315" s="12"/>
      <c r="X315" s="9" t="s">
        <v>274</v>
      </c>
    </row>
    <row r="316" spans="1:24" ht="15.5" x14ac:dyDescent="0.35">
      <c r="A316" s="9">
        <v>89</v>
      </c>
      <c r="B316" s="14">
        <v>147</v>
      </c>
      <c r="C316" s="15" t="s">
        <v>242</v>
      </c>
      <c r="D316" s="15" t="s">
        <v>38</v>
      </c>
      <c r="E316" s="14" t="s">
        <v>461</v>
      </c>
      <c r="F316" s="12">
        <v>98.4</v>
      </c>
      <c r="G316" s="12">
        <v>100.2</v>
      </c>
      <c r="H316" s="12">
        <v>103</v>
      </c>
      <c r="I316" s="12">
        <v>97.8</v>
      </c>
      <c r="J316" s="12">
        <v>102</v>
      </c>
      <c r="K316" s="12">
        <v>100.7</v>
      </c>
      <c r="L316" s="12">
        <v>602.1</v>
      </c>
      <c r="N316" s="14"/>
      <c r="O316" s="14"/>
      <c r="P316" s="14"/>
      <c r="Q316" s="14"/>
      <c r="R316" s="14"/>
      <c r="S316" s="14"/>
      <c r="T316" s="14"/>
      <c r="U316" s="14"/>
      <c r="V316" s="14"/>
      <c r="W316" s="12"/>
      <c r="X316" s="9" t="s">
        <v>274</v>
      </c>
    </row>
    <row r="317" spans="1:24" ht="15.5" x14ac:dyDescent="0.35">
      <c r="A317" s="9">
        <v>90</v>
      </c>
      <c r="B317" s="14">
        <v>555</v>
      </c>
      <c r="C317" s="15" t="s">
        <v>375</v>
      </c>
      <c r="D317" s="15" t="s">
        <v>172</v>
      </c>
      <c r="E317" s="14" t="s">
        <v>457</v>
      </c>
      <c r="F317" s="12">
        <v>102.9</v>
      </c>
      <c r="G317" s="12">
        <v>99.6</v>
      </c>
      <c r="H317" s="12">
        <v>99.8</v>
      </c>
      <c r="I317" s="12">
        <v>99.4</v>
      </c>
      <c r="J317" s="12">
        <v>101.3</v>
      </c>
      <c r="K317" s="12">
        <v>99.1</v>
      </c>
      <c r="L317" s="12">
        <v>602.1</v>
      </c>
      <c r="N317" s="14"/>
      <c r="O317" s="14"/>
      <c r="P317" s="14"/>
      <c r="Q317" s="14"/>
      <c r="R317" s="14"/>
      <c r="S317" s="14"/>
      <c r="T317" s="14"/>
      <c r="U317" s="14"/>
      <c r="V317" s="14"/>
      <c r="W317" s="12"/>
      <c r="X317" s="9" t="s">
        <v>274</v>
      </c>
    </row>
    <row r="318" spans="1:24" ht="15.5" x14ac:dyDescent="0.35">
      <c r="A318" s="9">
        <v>91</v>
      </c>
      <c r="B318" s="14">
        <v>393</v>
      </c>
      <c r="C318" s="15" t="s">
        <v>429</v>
      </c>
      <c r="D318" s="15" t="s">
        <v>46</v>
      </c>
      <c r="E318" s="14" t="s">
        <v>457</v>
      </c>
      <c r="F318" s="12">
        <v>101.7</v>
      </c>
      <c r="G318" s="12">
        <v>97.1</v>
      </c>
      <c r="H318" s="12">
        <v>99.4</v>
      </c>
      <c r="I318" s="12">
        <v>100.6</v>
      </c>
      <c r="J318" s="12">
        <v>100.6</v>
      </c>
      <c r="K318" s="12">
        <v>101.9</v>
      </c>
      <c r="L318" s="12">
        <v>601.29999999999995</v>
      </c>
      <c r="N318" s="14"/>
      <c r="O318" s="14"/>
      <c r="P318" s="14"/>
      <c r="Q318" s="14"/>
      <c r="R318" s="14"/>
      <c r="S318" s="14"/>
      <c r="T318" s="14"/>
      <c r="U318" s="14"/>
      <c r="V318" s="14"/>
      <c r="W318" s="12"/>
      <c r="X318" s="9" t="s">
        <v>274</v>
      </c>
    </row>
    <row r="319" spans="1:24" ht="15.5" x14ac:dyDescent="0.35">
      <c r="A319" s="9">
        <v>92</v>
      </c>
      <c r="B319" s="14">
        <v>473</v>
      </c>
      <c r="C319" s="15" t="s">
        <v>448</v>
      </c>
      <c r="D319" s="15" t="s">
        <v>449</v>
      </c>
      <c r="E319" s="14" t="s">
        <v>457</v>
      </c>
      <c r="F319" s="12">
        <v>96.6</v>
      </c>
      <c r="G319" s="12">
        <v>100.1</v>
      </c>
      <c r="H319" s="12">
        <v>100.8</v>
      </c>
      <c r="I319" s="12">
        <v>101.3</v>
      </c>
      <c r="J319" s="12">
        <v>99.4</v>
      </c>
      <c r="K319" s="12">
        <v>102.8</v>
      </c>
      <c r="L319" s="12">
        <v>601</v>
      </c>
      <c r="N319" s="14"/>
      <c r="O319" s="14"/>
      <c r="P319" s="14"/>
      <c r="Q319" s="14"/>
      <c r="R319" s="14"/>
      <c r="S319" s="14"/>
      <c r="T319" s="14"/>
      <c r="U319" s="14"/>
      <c r="V319" s="14"/>
      <c r="W319" s="12"/>
      <c r="X319" s="9" t="s">
        <v>274</v>
      </c>
    </row>
    <row r="320" spans="1:24" ht="15.5" x14ac:dyDescent="0.35">
      <c r="A320" s="9">
        <v>93</v>
      </c>
      <c r="B320" s="14">
        <v>571</v>
      </c>
      <c r="C320" s="15" t="s">
        <v>286</v>
      </c>
      <c r="D320" s="15" t="s">
        <v>380</v>
      </c>
      <c r="E320" s="14" t="s">
        <v>457</v>
      </c>
      <c r="F320" s="12">
        <v>98.9</v>
      </c>
      <c r="G320" s="12">
        <v>100.6</v>
      </c>
      <c r="H320" s="12">
        <v>99.6</v>
      </c>
      <c r="I320" s="12">
        <v>100.5</v>
      </c>
      <c r="J320" s="12">
        <v>99.4</v>
      </c>
      <c r="K320" s="12">
        <v>101.5</v>
      </c>
      <c r="L320" s="12">
        <v>600.5</v>
      </c>
      <c r="N320" s="14"/>
      <c r="O320" s="14"/>
      <c r="P320" s="14"/>
      <c r="Q320" s="14"/>
      <c r="R320" s="14"/>
      <c r="S320" s="14"/>
      <c r="T320" s="14"/>
      <c r="U320" s="14"/>
      <c r="V320" s="14"/>
      <c r="W320" s="12"/>
      <c r="X320" s="9" t="s">
        <v>274</v>
      </c>
    </row>
    <row r="321" spans="1:24" ht="15.5" x14ac:dyDescent="0.35">
      <c r="A321" s="9">
        <v>94</v>
      </c>
      <c r="B321" s="14">
        <v>216</v>
      </c>
      <c r="C321" s="15" t="s">
        <v>267</v>
      </c>
      <c r="D321" s="15" t="s">
        <v>721</v>
      </c>
      <c r="E321" s="14" t="s">
        <v>457</v>
      </c>
      <c r="F321" s="12">
        <v>98.2</v>
      </c>
      <c r="G321" s="12">
        <v>98.4</v>
      </c>
      <c r="H321" s="12">
        <v>101.6</v>
      </c>
      <c r="I321" s="12">
        <v>101.1</v>
      </c>
      <c r="J321" s="12">
        <v>102.6</v>
      </c>
      <c r="K321" s="12">
        <v>98.5</v>
      </c>
      <c r="L321" s="12">
        <v>600.4</v>
      </c>
      <c r="N321" s="14"/>
      <c r="O321" s="14"/>
      <c r="P321" s="14"/>
      <c r="Q321" s="14"/>
      <c r="R321" s="14"/>
      <c r="S321" s="14"/>
      <c r="T321" s="14"/>
      <c r="U321" s="14"/>
      <c r="V321" s="14"/>
      <c r="X321" s="9" t="s">
        <v>274</v>
      </c>
    </row>
    <row r="322" spans="1:24" ht="15.5" x14ac:dyDescent="0.35">
      <c r="A322" s="9">
        <v>95</v>
      </c>
      <c r="B322" s="14">
        <v>557</v>
      </c>
      <c r="C322" s="15" t="s">
        <v>707</v>
      </c>
      <c r="D322" s="15" t="s">
        <v>404</v>
      </c>
      <c r="E322" s="14" t="s">
        <v>460</v>
      </c>
      <c r="F322" s="12">
        <v>99</v>
      </c>
      <c r="G322" s="12">
        <v>102.9</v>
      </c>
      <c r="H322" s="12">
        <v>99.6</v>
      </c>
      <c r="I322" s="12">
        <v>100.3</v>
      </c>
      <c r="J322" s="12">
        <v>100.7</v>
      </c>
      <c r="K322" s="12">
        <v>97.8</v>
      </c>
      <c r="L322" s="12">
        <v>600.29999999999995</v>
      </c>
      <c r="N322" s="14"/>
      <c r="O322" s="14"/>
      <c r="P322" s="14"/>
      <c r="Q322" s="14"/>
      <c r="R322" s="14"/>
      <c r="S322" s="14"/>
      <c r="T322" s="14"/>
      <c r="U322" s="14"/>
      <c r="V322" s="14"/>
      <c r="W322" s="12"/>
      <c r="X322" s="9" t="s">
        <v>274</v>
      </c>
    </row>
    <row r="323" spans="1:24" ht="15.5" x14ac:dyDescent="0.35">
      <c r="A323" s="9">
        <v>96</v>
      </c>
      <c r="B323" s="14">
        <v>443</v>
      </c>
      <c r="C323" s="15" t="s">
        <v>332</v>
      </c>
      <c r="D323" s="15" t="s">
        <v>425</v>
      </c>
      <c r="E323" s="14" t="s">
        <v>460</v>
      </c>
      <c r="F323" s="12">
        <v>98.4</v>
      </c>
      <c r="G323" s="12">
        <v>100.3</v>
      </c>
      <c r="H323" s="12">
        <v>99.3</v>
      </c>
      <c r="I323" s="12">
        <v>100.6</v>
      </c>
      <c r="J323" s="12">
        <v>99.8</v>
      </c>
      <c r="K323" s="12">
        <v>101.7</v>
      </c>
      <c r="L323" s="12">
        <v>600.1</v>
      </c>
      <c r="N323" s="14"/>
      <c r="O323" s="14"/>
      <c r="P323" s="14"/>
      <c r="Q323" s="14"/>
      <c r="R323" s="14"/>
      <c r="S323" s="14"/>
      <c r="T323" s="14"/>
      <c r="U323" s="14"/>
      <c r="V323" s="14"/>
      <c r="W323" s="12"/>
      <c r="X323" s="9" t="s">
        <v>274</v>
      </c>
    </row>
    <row r="324" spans="1:24" ht="15.5" x14ac:dyDescent="0.35">
      <c r="A324" s="9">
        <v>97</v>
      </c>
      <c r="B324" s="14">
        <v>284</v>
      </c>
      <c r="C324" s="15" t="s">
        <v>266</v>
      </c>
      <c r="D324" s="15" t="s">
        <v>562</v>
      </c>
      <c r="E324" s="14" t="s">
        <v>460</v>
      </c>
      <c r="F324" s="12">
        <v>100.5</v>
      </c>
      <c r="G324" s="12">
        <v>97.6</v>
      </c>
      <c r="H324" s="12">
        <v>101.9</v>
      </c>
      <c r="I324" s="12">
        <v>100.8</v>
      </c>
      <c r="J324" s="12">
        <v>100.2</v>
      </c>
      <c r="K324" s="12">
        <v>99</v>
      </c>
      <c r="L324" s="12">
        <v>600</v>
      </c>
      <c r="N324" s="14"/>
      <c r="O324" s="14"/>
      <c r="P324" s="14"/>
      <c r="Q324" s="14"/>
      <c r="R324" s="14"/>
      <c r="S324" s="14"/>
      <c r="T324" s="14"/>
      <c r="U324" s="14"/>
      <c r="V324" s="14"/>
      <c r="W324" s="12"/>
      <c r="X324" s="9" t="s">
        <v>274</v>
      </c>
    </row>
    <row r="325" spans="1:24" ht="15.5" x14ac:dyDescent="0.35">
      <c r="A325" s="9">
        <v>98</v>
      </c>
      <c r="B325" s="14">
        <v>333</v>
      </c>
      <c r="C325" s="15" t="s">
        <v>288</v>
      </c>
      <c r="D325" s="15" t="s">
        <v>205</v>
      </c>
      <c r="E325" s="14" t="s">
        <v>460</v>
      </c>
      <c r="F325" s="12">
        <v>98.5</v>
      </c>
      <c r="G325" s="12">
        <v>98.8</v>
      </c>
      <c r="H325" s="12">
        <v>99.7</v>
      </c>
      <c r="I325" s="12">
        <v>98.6</v>
      </c>
      <c r="J325" s="12">
        <v>102</v>
      </c>
      <c r="K325" s="12">
        <v>101.9</v>
      </c>
      <c r="L325" s="12">
        <v>599.5</v>
      </c>
      <c r="N325" s="14"/>
      <c r="O325" s="14"/>
      <c r="P325" s="14"/>
      <c r="Q325" s="14"/>
      <c r="R325" s="14"/>
      <c r="S325" s="14"/>
      <c r="T325" s="14"/>
      <c r="U325" s="14"/>
      <c r="V325" s="14"/>
      <c r="W325" s="12"/>
      <c r="X325" s="9" t="s">
        <v>274</v>
      </c>
    </row>
    <row r="326" spans="1:24" ht="15.5" x14ac:dyDescent="0.35">
      <c r="A326" s="9">
        <v>99</v>
      </c>
      <c r="B326" s="14">
        <v>123</v>
      </c>
      <c r="C326" s="15" t="s">
        <v>758</v>
      </c>
      <c r="D326" s="15" t="s">
        <v>379</v>
      </c>
      <c r="E326" s="14" t="s">
        <v>460</v>
      </c>
      <c r="F326" s="12">
        <v>100.2</v>
      </c>
      <c r="G326" s="12">
        <v>98</v>
      </c>
      <c r="H326" s="12">
        <v>98.2</v>
      </c>
      <c r="I326" s="12">
        <v>100.1</v>
      </c>
      <c r="J326" s="12">
        <v>101.4</v>
      </c>
      <c r="K326" s="12">
        <v>101.4</v>
      </c>
      <c r="L326" s="12">
        <v>599.29999999999995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2"/>
      <c r="X326" s="9" t="s">
        <v>274</v>
      </c>
    </row>
    <row r="327" spans="1:24" ht="15.5" x14ac:dyDescent="0.35">
      <c r="A327" s="9">
        <v>100</v>
      </c>
      <c r="B327" s="14">
        <v>196</v>
      </c>
      <c r="C327" s="15" t="s">
        <v>743</v>
      </c>
      <c r="D327" s="15" t="s">
        <v>744</v>
      </c>
      <c r="E327" s="14" t="s">
        <v>460</v>
      </c>
      <c r="F327" s="12">
        <v>100.1</v>
      </c>
      <c r="G327" s="12">
        <v>99.2</v>
      </c>
      <c r="H327" s="12">
        <v>99</v>
      </c>
      <c r="I327" s="12">
        <v>100.6</v>
      </c>
      <c r="J327" s="12">
        <v>99.6</v>
      </c>
      <c r="K327" s="12">
        <v>100.7</v>
      </c>
      <c r="L327" s="12">
        <v>599.20000000000005</v>
      </c>
      <c r="N327" s="14"/>
      <c r="O327" s="14"/>
      <c r="P327" s="14"/>
      <c r="Q327" s="14"/>
      <c r="R327" s="14"/>
      <c r="S327" s="14"/>
      <c r="T327" s="14"/>
      <c r="U327" s="14"/>
      <c r="V327" s="14"/>
      <c r="W327" s="12"/>
      <c r="X327" s="9" t="s">
        <v>274</v>
      </c>
    </row>
    <row r="328" spans="1:24" ht="15.5" x14ac:dyDescent="0.35">
      <c r="A328" s="9">
        <v>101</v>
      </c>
      <c r="B328" s="14">
        <v>378</v>
      </c>
      <c r="C328" s="15" t="s">
        <v>277</v>
      </c>
      <c r="D328" s="15" t="s">
        <v>278</v>
      </c>
      <c r="E328" s="14" t="s">
        <v>460</v>
      </c>
      <c r="F328" s="12">
        <v>98</v>
      </c>
      <c r="G328" s="12">
        <v>98.2</v>
      </c>
      <c r="H328" s="12">
        <v>101.7</v>
      </c>
      <c r="I328" s="12">
        <v>99.4</v>
      </c>
      <c r="J328" s="12">
        <v>103</v>
      </c>
      <c r="K328" s="12">
        <v>98.2</v>
      </c>
      <c r="L328" s="12">
        <v>598.5</v>
      </c>
      <c r="N328" s="14"/>
      <c r="O328" s="14"/>
      <c r="P328" s="14"/>
      <c r="Q328" s="14"/>
      <c r="R328" s="14"/>
      <c r="S328" s="14"/>
      <c r="T328" s="14"/>
      <c r="U328" s="14"/>
      <c r="V328" s="14"/>
      <c r="X328" s="9" t="s">
        <v>274</v>
      </c>
    </row>
    <row r="329" spans="1:24" ht="15.5" x14ac:dyDescent="0.35">
      <c r="A329" s="9">
        <v>102</v>
      </c>
      <c r="B329" s="14">
        <v>488</v>
      </c>
      <c r="C329" s="15" t="s">
        <v>388</v>
      </c>
      <c r="D329" s="15" t="s">
        <v>389</v>
      </c>
      <c r="E329" s="14" t="s">
        <v>461</v>
      </c>
      <c r="F329" s="12">
        <v>101.9</v>
      </c>
      <c r="G329" s="12">
        <v>98.7</v>
      </c>
      <c r="H329" s="12">
        <v>100.4</v>
      </c>
      <c r="I329" s="12">
        <v>100.6</v>
      </c>
      <c r="J329" s="12">
        <v>99.9</v>
      </c>
      <c r="K329" s="12">
        <v>96.6</v>
      </c>
      <c r="L329" s="12">
        <v>598.1</v>
      </c>
      <c r="N329" s="14"/>
      <c r="O329" s="14"/>
      <c r="P329" s="14"/>
      <c r="Q329" s="14"/>
      <c r="R329" s="14"/>
      <c r="S329" s="14"/>
      <c r="T329" s="14"/>
      <c r="U329" s="14"/>
      <c r="V329" s="14"/>
      <c r="W329" s="12"/>
      <c r="X329" s="9" t="s">
        <v>274</v>
      </c>
    </row>
    <row r="330" spans="1:24" ht="15.5" x14ac:dyDescent="0.35">
      <c r="A330" s="9">
        <v>103</v>
      </c>
      <c r="B330" s="14">
        <v>342</v>
      </c>
      <c r="C330" s="15" t="s">
        <v>328</v>
      </c>
      <c r="D330" s="15" t="s">
        <v>329</v>
      </c>
      <c r="E330" s="14" t="s">
        <v>457</v>
      </c>
      <c r="F330" s="12">
        <v>97.4</v>
      </c>
      <c r="G330" s="12">
        <v>103.7</v>
      </c>
      <c r="H330" s="12">
        <v>99.3</v>
      </c>
      <c r="I330" s="12">
        <v>100.6</v>
      </c>
      <c r="J330" s="12">
        <v>99.4</v>
      </c>
      <c r="K330" s="12">
        <v>96.5</v>
      </c>
      <c r="L330" s="12">
        <v>596.9</v>
      </c>
      <c r="N330" s="14"/>
      <c r="O330" s="14"/>
      <c r="P330" s="14"/>
      <c r="Q330" s="14"/>
      <c r="R330" s="14"/>
      <c r="S330" s="14"/>
      <c r="T330" s="14"/>
      <c r="U330" s="14"/>
      <c r="V330" s="14"/>
      <c r="W330" s="12"/>
      <c r="X330" s="9" t="s">
        <v>274</v>
      </c>
    </row>
    <row r="331" spans="1:24" ht="15.5" x14ac:dyDescent="0.35">
      <c r="A331" s="9">
        <v>104</v>
      </c>
      <c r="B331" s="14">
        <v>431</v>
      </c>
      <c r="C331" s="15" t="s">
        <v>431</v>
      </c>
      <c r="D331" s="15" t="s">
        <v>432</v>
      </c>
      <c r="E331" s="14" t="s">
        <v>457</v>
      </c>
      <c r="F331" s="12">
        <v>100.1</v>
      </c>
      <c r="G331" s="12">
        <v>95.6</v>
      </c>
      <c r="H331" s="12">
        <v>101.3</v>
      </c>
      <c r="I331" s="12">
        <v>97.2</v>
      </c>
      <c r="J331" s="12">
        <v>100.7</v>
      </c>
      <c r="K331" s="12">
        <v>101.9</v>
      </c>
      <c r="L331" s="12">
        <v>596.79999999999995</v>
      </c>
      <c r="N331" s="14"/>
      <c r="O331" s="14"/>
      <c r="P331" s="14"/>
      <c r="Q331" s="14"/>
      <c r="R331" s="14"/>
      <c r="S331" s="14"/>
      <c r="T331" s="14"/>
      <c r="U331" s="14"/>
      <c r="V331" s="14"/>
      <c r="W331" s="12"/>
      <c r="X331" s="9" t="s">
        <v>274</v>
      </c>
    </row>
    <row r="332" spans="1:24" ht="15.5" x14ac:dyDescent="0.35">
      <c r="A332" s="9">
        <v>105</v>
      </c>
      <c r="B332" s="14">
        <v>289</v>
      </c>
      <c r="C332" s="15" t="s">
        <v>722</v>
      </c>
      <c r="D332" s="15" t="s">
        <v>723</v>
      </c>
      <c r="E332" s="14" t="s">
        <v>461</v>
      </c>
      <c r="F332" s="12">
        <v>98.1</v>
      </c>
      <c r="G332" s="12">
        <v>99.9</v>
      </c>
      <c r="H332" s="12">
        <v>100.9</v>
      </c>
      <c r="I332" s="12">
        <v>99.3</v>
      </c>
      <c r="J332" s="12">
        <v>98.5</v>
      </c>
      <c r="K332" s="12">
        <v>100</v>
      </c>
      <c r="L332" s="12">
        <v>596.70000000000005</v>
      </c>
      <c r="N332" s="14"/>
      <c r="O332" s="14"/>
      <c r="P332" s="14"/>
      <c r="Q332" s="14"/>
      <c r="R332" s="14"/>
      <c r="S332" s="14"/>
      <c r="T332" s="14"/>
      <c r="U332" s="14"/>
      <c r="V332" s="14"/>
      <c r="W332" s="12"/>
      <c r="X332" s="9" t="s">
        <v>274</v>
      </c>
    </row>
    <row r="333" spans="1:24" ht="15.5" x14ac:dyDescent="0.35">
      <c r="A333" s="9">
        <v>106</v>
      </c>
      <c r="B333" s="14">
        <v>298</v>
      </c>
      <c r="C333" s="15" t="s">
        <v>239</v>
      </c>
      <c r="D333" s="15" t="s">
        <v>312</v>
      </c>
      <c r="E333" s="14" t="s">
        <v>460</v>
      </c>
      <c r="F333" s="12">
        <v>99.9</v>
      </c>
      <c r="G333" s="12">
        <v>98.8</v>
      </c>
      <c r="H333" s="12">
        <v>101.5</v>
      </c>
      <c r="I333" s="12">
        <v>101.2</v>
      </c>
      <c r="J333" s="12">
        <v>97.6</v>
      </c>
      <c r="K333" s="12">
        <v>97.3</v>
      </c>
      <c r="L333" s="12">
        <v>596.29999999999995</v>
      </c>
      <c r="N333" s="14"/>
      <c r="O333" s="14"/>
      <c r="P333" s="14"/>
      <c r="Q333" s="14"/>
      <c r="R333" s="14"/>
      <c r="S333" s="14"/>
      <c r="T333" s="14"/>
      <c r="U333" s="14"/>
      <c r="V333" s="14"/>
      <c r="W333" s="12"/>
      <c r="X333" s="9" t="s">
        <v>274</v>
      </c>
    </row>
    <row r="334" spans="1:24" ht="15.5" x14ac:dyDescent="0.35">
      <c r="A334" s="9">
        <v>107</v>
      </c>
      <c r="B334" s="14">
        <v>545</v>
      </c>
      <c r="C334" s="15" t="s">
        <v>756</v>
      </c>
      <c r="D334" s="15" t="s">
        <v>757</v>
      </c>
      <c r="E334" s="14" t="s">
        <v>457</v>
      </c>
      <c r="F334" s="12">
        <v>97.3</v>
      </c>
      <c r="G334" s="12">
        <v>101.9</v>
      </c>
      <c r="H334" s="12">
        <v>101.6</v>
      </c>
      <c r="I334" s="12">
        <v>96.5</v>
      </c>
      <c r="J334" s="12">
        <v>98.3</v>
      </c>
      <c r="K334" s="12">
        <v>100.6</v>
      </c>
      <c r="L334" s="12">
        <v>596.19999999999993</v>
      </c>
      <c r="N334" s="14"/>
      <c r="O334" s="14"/>
      <c r="P334" s="14"/>
      <c r="Q334" s="14"/>
      <c r="R334" s="14"/>
      <c r="S334" s="14"/>
      <c r="T334" s="14"/>
      <c r="U334" s="14"/>
      <c r="V334" s="14"/>
      <c r="W334" s="12"/>
      <c r="X334" s="9" t="s">
        <v>274</v>
      </c>
    </row>
    <row r="335" spans="1:24" ht="15.5" x14ac:dyDescent="0.35">
      <c r="A335" s="9">
        <v>108</v>
      </c>
      <c r="B335" s="14">
        <v>455</v>
      </c>
      <c r="C335" s="15" t="s">
        <v>738</v>
      </c>
      <c r="D335" s="15" t="s">
        <v>739</v>
      </c>
      <c r="E335" s="14" t="s">
        <v>457</v>
      </c>
      <c r="F335" s="12">
        <v>98.6</v>
      </c>
      <c r="G335" s="12">
        <v>99.7</v>
      </c>
      <c r="H335" s="12">
        <v>98.6</v>
      </c>
      <c r="I335" s="12">
        <v>100</v>
      </c>
      <c r="J335" s="12">
        <v>99.4</v>
      </c>
      <c r="K335" s="12">
        <v>99.6</v>
      </c>
      <c r="L335" s="12">
        <v>595.9</v>
      </c>
      <c r="N335" s="14"/>
      <c r="O335" s="14"/>
      <c r="P335" s="14"/>
      <c r="Q335" s="14"/>
      <c r="R335" s="14"/>
      <c r="S335" s="14"/>
      <c r="T335" s="14"/>
      <c r="U335" s="14"/>
      <c r="V335" s="14"/>
      <c r="W335" s="12"/>
      <c r="X335" s="9" t="s">
        <v>274</v>
      </c>
    </row>
    <row r="336" spans="1:24" ht="15.5" x14ac:dyDescent="0.35">
      <c r="A336" s="9">
        <v>109</v>
      </c>
      <c r="B336" s="14">
        <v>287</v>
      </c>
      <c r="C336" s="15" t="s">
        <v>724</v>
      </c>
      <c r="D336" s="15" t="s">
        <v>725</v>
      </c>
      <c r="E336" s="14" t="s">
        <v>460</v>
      </c>
      <c r="F336" s="12">
        <v>95.6</v>
      </c>
      <c r="G336" s="12">
        <v>99.8</v>
      </c>
      <c r="H336" s="12">
        <v>102.1</v>
      </c>
      <c r="I336" s="12">
        <v>100.3</v>
      </c>
      <c r="J336" s="12">
        <v>97.9</v>
      </c>
      <c r="K336" s="12">
        <v>100.1</v>
      </c>
      <c r="L336" s="12">
        <v>595.79999999999995</v>
      </c>
      <c r="N336" s="14"/>
      <c r="O336" s="14"/>
      <c r="P336" s="14"/>
      <c r="Q336" s="14"/>
      <c r="R336" s="14"/>
      <c r="S336" s="14"/>
      <c r="T336" s="14"/>
      <c r="U336" s="14"/>
      <c r="V336" s="14"/>
      <c r="W336" s="12"/>
      <c r="X336" s="9" t="s">
        <v>274</v>
      </c>
    </row>
    <row r="337" spans="1:24" ht="15.5" x14ac:dyDescent="0.35">
      <c r="A337" s="9">
        <v>110</v>
      </c>
      <c r="B337" s="14">
        <v>409</v>
      </c>
      <c r="C337" s="15" t="s">
        <v>397</v>
      </c>
      <c r="D337" s="15" t="s">
        <v>291</v>
      </c>
      <c r="E337" s="14" t="s">
        <v>460</v>
      </c>
      <c r="F337" s="12">
        <v>101.7</v>
      </c>
      <c r="G337" s="12">
        <v>98.5</v>
      </c>
      <c r="H337" s="12">
        <v>101.1</v>
      </c>
      <c r="I337" s="12">
        <v>95.1</v>
      </c>
      <c r="J337" s="12">
        <v>98.2</v>
      </c>
      <c r="K337" s="12">
        <v>100.6</v>
      </c>
      <c r="L337" s="12">
        <v>595.19999999999993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2"/>
      <c r="X337" s="9" t="s">
        <v>274</v>
      </c>
    </row>
    <row r="338" spans="1:24" ht="15.5" x14ac:dyDescent="0.35">
      <c r="A338" s="9">
        <v>111</v>
      </c>
      <c r="B338" s="14">
        <v>145</v>
      </c>
      <c r="C338" s="15" t="s">
        <v>669</v>
      </c>
      <c r="D338" s="15" t="s">
        <v>194</v>
      </c>
      <c r="E338" s="14" t="s">
        <v>460</v>
      </c>
      <c r="F338" s="12">
        <v>100.8</v>
      </c>
      <c r="G338" s="12">
        <v>100</v>
      </c>
      <c r="H338" s="12">
        <v>97</v>
      </c>
      <c r="I338" s="12">
        <v>96.7</v>
      </c>
      <c r="J338" s="12">
        <v>101.8</v>
      </c>
      <c r="K338" s="12">
        <v>98.4</v>
      </c>
      <c r="L338" s="12">
        <v>594.70000000000005</v>
      </c>
      <c r="N338" s="14"/>
      <c r="O338" s="14"/>
      <c r="P338" s="14"/>
      <c r="Q338" s="14"/>
      <c r="R338" s="14"/>
      <c r="S338" s="14"/>
      <c r="T338" s="14"/>
      <c r="U338" s="14"/>
      <c r="V338" s="14"/>
      <c r="X338" s="9" t="s">
        <v>274</v>
      </c>
    </row>
    <row r="339" spans="1:24" ht="15.5" x14ac:dyDescent="0.35">
      <c r="A339" s="9">
        <v>112</v>
      </c>
      <c r="B339" s="14">
        <v>266</v>
      </c>
      <c r="C339" s="15" t="s">
        <v>163</v>
      </c>
      <c r="D339" s="15" t="s">
        <v>398</v>
      </c>
      <c r="E339" s="14" t="s">
        <v>460</v>
      </c>
      <c r="F339" s="12">
        <v>101.8</v>
      </c>
      <c r="G339" s="12">
        <v>100.8</v>
      </c>
      <c r="H339" s="12">
        <v>102.7</v>
      </c>
      <c r="I339" s="12">
        <v>95.4</v>
      </c>
      <c r="J339" s="12">
        <v>96.2</v>
      </c>
      <c r="K339" s="12">
        <v>97.8</v>
      </c>
      <c r="L339" s="12">
        <v>594.70000000000005</v>
      </c>
      <c r="N339" s="14"/>
      <c r="O339" s="14"/>
      <c r="P339" s="14"/>
      <c r="Q339" s="14"/>
      <c r="R339" s="14"/>
      <c r="S339" s="14"/>
      <c r="T339" s="14"/>
      <c r="U339" s="14"/>
      <c r="V339" s="14"/>
      <c r="W339" s="12"/>
      <c r="X339" s="9" t="s">
        <v>274</v>
      </c>
    </row>
    <row r="340" spans="1:24" ht="15.5" x14ac:dyDescent="0.35">
      <c r="A340" s="9">
        <v>113</v>
      </c>
      <c r="B340" s="14">
        <v>313</v>
      </c>
      <c r="C340" s="15" t="s">
        <v>263</v>
      </c>
      <c r="D340" s="15" t="s">
        <v>392</v>
      </c>
      <c r="E340" s="14" t="s">
        <v>460</v>
      </c>
      <c r="F340" s="12">
        <v>95.9</v>
      </c>
      <c r="G340" s="12">
        <v>98.1</v>
      </c>
      <c r="H340" s="12">
        <v>100.5</v>
      </c>
      <c r="I340" s="12">
        <v>98.7</v>
      </c>
      <c r="J340" s="12">
        <v>102</v>
      </c>
      <c r="K340" s="12">
        <v>98.5</v>
      </c>
      <c r="L340" s="12">
        <v>593.70000000000005</v>
      </c>
      <c r="N340" s="14"/>
      <c r="O340" s="14"/>
      <c r="P340" s="14"/>
      <c r="Q340" s="14"/>
      <c r="R340" s="14"/>
      <c r="S340" s="14"/>
      <c r="T340" s="14"/>
      <c r="U340" s="14"/>
      <c r="V340" s="14"/>
      <c r="W340" s="12"/>
      <c r="X340" s="9" t="s">
        <v>274</v>
      </c>
    </row>
    <row r="341" spans="1:24" ht="15.5" x14ac:dyDescent="0.35">
      <c r="A341" s="9">
        <v>114</v>
      </c>
      <c r="B341" s="14">
        <v>195</v>
      </c>
      <c r="C341" s="15" t="s">
        <v>413</v>
      </c>
      <c r="D341" s="15" t="s">
        <v>414</v>
      </c>
      <c r="E341" s="14" t="s">
        <v>457</v>
      </c>
      <c r="F341" s="12">
        <v>97.7</v>
      </c>
      <c r="G341" s="12">
        <v>98.2</v>
      </c>
      <c r="H341" s="12">
        <v>100.2</v>
      </c>
      <c r="I341" s="12">
        <v>101.2</v>
      </c>
      <c r="J341" s="12">
        <v>97.2</v>
      </c>
      <c r="K341" s="12">
        <v>98.9</v>
      </c>
      <c r="L341" s="12">
        <v>593.4</v>
      </c>
      <c r="N341" s="14"/>
      <c r="O341" s="14"/>
      <c r="P341" s="14"/>
      <c r="Q341" s="14"/>
      <c r="R341" s="14"/>
      <c r="S341" s="14"/>
      <c r="T341" s="14"/>
      <c r="U341" s="14"/>
      <c r="V341" s="14"/>
      <c r="W341" s="12"/>
      <c r="X341" s="9" t="s">
        <v>274</v>
      </c>
    </row>
    <row r="342" spans="1:24" ht="15.5" x14ac:dyDescent="0.35">
      <c r="A342" s="9">
        <v>115</v>
      </c>
      <c r="B342" s="14">
        <v>515</v>
      </c>
      <c r="C342" s="15" t="s">
        <v>358</v>
      </c>
      <c r="D342" s="15" t="s">
        <v>759</v>
      </c>
      <c r="E342" s="14" t="s">
        <v>457</v>
      </c>
      <c r="F342" s="12">
        <v>98.6</v>
      </c>
      <c r="G342" s="12">
        <v>98</v>
      </c>
      <c r="H342" s="12">
        <v>99.8</v>
      </c>
      <c r="I342" s="12">
        <v>97.7</v>
      </c>
      <c r="J342" s="12">
        <v>99.3</v>
      </c>
      <c r="K342" s="12">
        <v>99.9</v>
      </c>
      <c r="L342" s="12">
        <v>593.29999999999995</v>
      </c>
      <c r="N342" s="14"/>
      <c r="O342" s="14"/>
      <c r="P342" s="14"/>
      <c r="Q342" s="14"/>
      <c r="R342" s="14"/>
      <c r="S342" s="14"/>
      <c r="T342" s="14"/>
      <c r="U342" s="14"/>
      <c r="V342" s="14"/>
      <c r="W342" s="12"/>
      <c r="X342" s="9" t="s">
        <v>274</v>
      </c>
    </row>
    <row r="343" spans="1:24" ht="15.5" x14ac:dyDescent="0.35">
      <c r="A343" s="9">
        <v>116</v>
      </c>
      <c r="B343" s="14">
        <v>186</v>
      </c>
      <c r="C343" s="15" t="s">
        <v>298</v>
      </c>
      <c r="D343" s="15" t="s">
        <v>454</v>
      </c>
      <c r="E343" s="14" t="s">
        <v>457</v>
      </c>
      <c r="F343" s="12">
        <v>100</v>
      </c>
      <c r="G343" s="12">
        <v>99.1</v>
      </c>
      <c r="H343" s="12">
        <v>95.5</v>
      </c>
      <c r="I343" s="12">
        <v>98.8</v>
      </c>
      <c r="J343" s="12">
        <v>100.9</v>
      </c>
      <c r="K343" s="12">
        <v>98.7</v>
      </c>
      <c r="L343" s="12">
        <v>593</v>
      </c>
      <c r="N343" s="14"/>
      <c r="O343" s="14"/>
      <c r="P343" s="14"/>
      <c r="Q343" s="14"/>
      <c r="R343" s="14"/>
      <c r="S343" s="14"/>
      <c r="T343" s="14"/>
      <c r="U343" s="14"/>
      <c r="V343" s="14"/>
      <c r="W343" s="12"/>
      <c r="X343" s="9" t="s">
        <v>274</v>
      </c>
    </row>
    <row r="344" spans="1:24" ht="15.5" x14ac:dyDescent="0.35">
      <c r="A344" s="9">
        <v>117</v>
      </c>
      <c r="B344" s="14">
        <v>143</v>
      </c>
      <c r="C344" s="15" t="s">
        <v>420</v>
      </c>
      <c r="D344" s="15" t="s">
        <v>287</v>
      </c>
      <c r="E344" s="14" t="s">
        <v>457</v>
      </c>
      <c r="F344" s="12">
        <v>101.4</v>
      </c>
      <c r="G344" s="12">
        <v>97.2</v>
      </c>
      <c r="H344" s="12">
        <v>95.5</v>
      </c>
      <c r="I344" s="12">
        <v>99.5</v>
      </c>
      <c r="J344" s="12">
        <v>99.5</v>
      </c>
      <c r="K344" s="12">
        <v>99.4</v>
      </c>
      <c r="L344" s="12">
        <v>592.5</v>
      </c>
      <c r="N344" s="14"/>
      <c r="O344" s="14"/>
      <c r="P344" s="14"/>
      <c r="Q344" s="14"/>
      <c r="R344" s="14"/>
      <c r="S344" s="14"/>
      <c r="T344" s="14"/>
      <c r="U344" s="14"/>
      <c r="V344" s="14"/>
      <c r="W344" s="12"/>
      <c r="X344" s="9" t="s">
        <v>274</v>
      </c>
    </row>
    <row r="345" spans="1:24" ht="15.5" x14ac:dyDescent="0.35">
      <c r="A345" s="9">
        <v>118</v>
      </c>
      <c r="B345" s="14">
        <v>375</v>
      </c>
      <c r="C345" s="15" t="s">
        <v>653</v>
      </c>
      <c r="D345" s="15" t="s">
        <v>393</v>
      </c>
      <c r="E345" s="14" t="s">
        <v>457</v>
      </c>
      <c r="F345" s="12">
        <v>98.1</v>
      </c>
      <c r="G345" s="12">
        <v>100.9</v>
      </c>
      <c r="H345" s="12">
        <v>99.5</v>
      </c>
      <c r="I345" s="12">
        <v>100.6</v>
      </c>
      <c r="J345" s="12">
        <v>99</v>
      </c>
      <c r="K345" s="12">
        <v>94.2</v>
      </c>
      <c r="L345" s="12">
        <v>592.29999999999995</v>
      </c>
      <c r="N345" s="14"/>
      <c r="O345" s="14"/>
      <c r="P345" s="14"/>
      <c r="Q345" s="14"/>
      <c r="R345" s="14"/>
      <c r="S345" s="14"/>
      <c r="T345" s="14"/>
      <c r="U345" s="14"/>
      <c r="V345" s="14"/>
      <c r="W345" s="12"/>
      <c r="X345" s="9" t="s">
        <v>274</v>
      </c>
    </row>
    <row r="346" spans="1:24" ht="15.5" x14ac:dyDescent="0.35">
      <c r="A346" s="9">
        <v>119</v>
      </c>
      <c r="B346" s="14">
        <v>326</v>
      </c>
      <c r="C346" s="15" t="s">
        <v>262</v>
      </c>
      <c r="D346" s="15" t="s">
        <v>731</v>
      </c>
      <c r="E346" s="14" t="s">
        <v>461</v>
      </c>
      <c r="F346" s="12">
        <v>97.9</v>
      </c>
      <c r="G346" s="12">
        <v>96.7</v>
      </c>
      <c r="H346" s="12">
        <v>99.3</v>
      </c>
      <c r="I346" s="12">
        <v>97.2</v>
      </c>
      <c r="J346" s="12">
        <v>100.6</v>
      </c>
      <c r="K346" s="12">
        <v>100.5</v>
      </c>
      <c r="L346" s="12">
        <v>592.20000000000005</v>
      </c>
      <c r="N346" s="14"/>
      <c r="O346" s="14"/>
      <c r="P346" s="14"/>
      <c r="Q346" s="14"/>
      <c r="R346" s="14"/>
      <c r="S346" s="14"/>
      <c r="T346" s="14"/>
      <c r="U346" s="14"/>
      <c r="V346" s="14"/>
      <c r="W346" s="12"/>
      <c r="X346" s="9" t="s">
        <v>274</v>
      </c>
    </row>
    <row r="347" spans="1:24" ht="15.5" x14ac:dyDescent="0.35">
      <c r="A347" s="9">
        <v>120</v>
      </c>
      <c r="B347" s="14">
        <v>290</v>
      </c>
      <c r="C347" s="15" t="s">
        <v>734</v>
      </c>
      <c r="D347" s="15" t="s">
        <v>735</v>
      </c>
      <c r="E347" s="14" t="s">
        <v>457</v>
      </c>
      <c r="F347" s="12">
        <v>100.1</v>
      </c>
      <c r="G347" s="12">
        <v>98.9</v>
      </c>
      <c r="H347" s="12">
        <v>99.5</v>
      </c>
      <c r="I347" s="12">
        <v>95.5</v>
      </c>
      <c r="J347" s="12">
        <v>98.8</v>
      </c>
      <c r="K347" s="12">
        <v>98.7</v>
      </c>
      <c r="L347" s="12">
        <v>591.5</v>
      </c>
      <c r="N347" s="14"/>
      <c r="O347" s="14"/>
      <c r="P347" s="14"/>
      <c r="Q347" s="14"/>
      <c r="R347" s="14"/>
      <c r="S347" s="14"/>
      <c r="T347" s="14"/>
      <c r="U347" s="14"/>
      <c r="V347" s="14"/>
      <c r="X347" s="9" t="s">
        <v>274</v>
      </c>
    </row>
    <row r="348" spans="1:24" ht="15.5" x14ac:dyDescent="0.35">
      <c r="A348" s="9">
        <v>121</v>
      </c>
      <c r="B348" s="14">
        <v>521</v>
      </c>
      <c r="C348" s="15" t="s">
        <v>225</v>
      </c>
      <c r="D348" s="15" t="s">
        <v>693</v>
      </c>
      <c r="E348" s="14" t="s">
        <v>457</v>
      </c>
      <c r="F348" s="12">
        <v>98.3</v>
      </c>
      <c r="G348" s="12">
        <v>100</v>
      </c>
      <c r="H348" s="12">
        <v>97.8</v>
      </c>
      <c r="I348" s="12">
        <v>101.1</v>
      </c>
      <c r="J348" s="12">
        <v>96.6</v>
      </c>
      <c r="K348" s="12">
        <v>97.5</v>
      </c>
      <c r="L348" s="12">
        <v>591.29999999999995</v>
      </c>
      <c r="N348" s="14"/>
      <c r="O348" s="14"/>
      <c r="P348" s="14"/>
      <c r="Q348" s="14"/>
      <c r="R348" s="14"/>
      <c r="S348" s="14"/>
      <c r="T348" s="14"/>
      <c r="U348" s="14"/>
      <c r="V348" s="14"/>
      <c r="W348" s="13"/>
      <c r="X348" s="9" t="s">
        <v>274</v>
      </c>
    </row>
    <row r="349" spans="1:24" ht="15.5" x14ac:dyDescent="0.35">
      <c r="A349" s="9">
        <v>122</v>
      </c>
      <c r="B349" s="14">
        <v>243</v>
      </c>
      <c r="C349" s="15" t="s">
        <v>772</v>
      </c>
      <c r="D349" s="15" t="s">
        <v>315</v>
      </c>
      <c r="E349" s="14" t="s">
        <v>457</v>
      </c>
      <c r="F349" s="12">
        <v>98.7</v>
      </c>
      <c r="G349" s="12">
        <v>96.8</v>
      </c>
      <c r="H349" s="12">
        <v>97.2</v>
      </c>
      <c r="I349" s="12">
        <v>100.1</v>
      </c>
      <c r="J349" s="12">
        <v>98.6</v>
      </c>
      <c r="K349" s="12">
        <v>99.5</v>
      </c>
      <c r="L349" s="12">
        <v>590.9</v>
      </c>
      <c r="N349" s="14"/>
      <c r="O349" s="14"/>
      <c r="P349" s="14"/>
      <c r="Q349" s="14"/>
      <c r="R349" s="14"/>
      <c r="S349" s="14"/>
      <c r="T349" s="14"/>
      <c r="U349" s="14"/>
      <c r="V349" s="14"/>
      <c r="X349" s="9" t="s">
        <v>274</v>
      </c>
    </row>
    <row r="350" spans="1:24" ht="15.5" x14ac:dyDescent="0.35">
      <c r="A350" s="9">
        <v>123</v>
      </c>
      <c r="B350" s="14">
        <v>164</v>
      </c>
      <c r="C350" s="15" t="s">
        <v>163</v>
      </c>
      <c r="D350" s="15" t="s">
        <v>378</v>
      </c>
      <c r="E350" s="14" t="s">
        <v>457</v>
      </c>
      <c r="F350" s="12">
        <v>97.1</v>
      </c>
      <c r="G350" s="12">
        <v>98.8</v>
      </c>
      <c r="H350" s="12">
        <v>99</v>
      </c>
      <c r="I350" s="12">
        <v>100.4</v>
      </c>
      <c r="J350" s="12">
        <v>98.4</v>
      </c>
      <c r="K350" s="12">
        <v>96.5</v>
      </c>
      <c r="L350" s="12">
        <v>590.19999999999993</v>
      </c>
      <c r="N350" s="14"/>
      <c r="O350" s="14"/>
      <c r="P350" s="14"/>
      <c r="Q350" s="14"/>
      <c r="R350" s="14"/>
      <c r="S350" s="14"/>
      <c r="T350" s="14"/>
      <c r="U350" s="14"/>
      <c r="V350" s="14"/>
      <c r="X350" s="9" t="s">
        <v>274</v>
      </c>
    </row>
    <row r="351" spans="1:24" ht="15.5" x14ac:dyDescent="0.35">
      <c r="A351" s="9">
        <v>124</v>
      </c>
      <c r="B351" s="14">
        <v>573</v>
      </c>
      <c r="C351" s="15" t="s">
        <v>436</v>
      </c>
      <c r="D351" s="15" t="s">
        <v>437</v>
      </c>
      <c r="E351" s="14" t="s">
        <v>461</v>
      </c>
      <c r="F351" s="12">
        <v>98</v>
      </c>
      <c r="G351" s="12">
        <v>98.6</v>
      </c>
      <c r="H351" s="12">
        <v>98.6</v>
      </c>
      <c r="I351" s="12">
        <v>97.1</v>
      </c>
      <c r="J351" s="12">
        <v>100.1</v>
      </c>
      <c r="K351" s="12">
        <v>97.3</v>
      </c>
      <c r="L351" s="12">
        <v>589.70000000000005</v>
      </c>
      <c r="M351" s="12"/>
      <c r="N351" s="14"/>
      <c r="O351" s="14"/>
      <c r="P351" s="14"/>
      <c r="Q351" s="14"/>
      <c r="R351" s="14"/>
      <c r="S351" s="14"/>
      <c r="T351" s="14"/>
      <c r="U351" s="14"/>
      <c r="V351" s="14"/>
      <c r="W351" s="12"/>
      <c r="X351" s="9"/>
    </row>
    <row r="352" spans="1:24" ht="15.5" x14ac:dyDescent="0.35">
      <c r="A352" s="9">
        <v>125</v>
      </c>
      <c r="B352" s="14">
        <v>420</v>
      </c>
      <c r="C352" s="15" t="s">
        <v>775</v>
      </c>
      <c r="D352" s="15" t="s">
        <v>446</v>
      </c>
      <c r="E352" s="14" t="s">
        <v>460</v>
      </c>
      <c r="F352" s="12">
        <v>94</v>
      </c>
      <c r="G352" s="12">
        <v>99.7</v>
      </c>
      <c r="H352" s="12">
        <v>97.2</v>
      </c>
      <c r="I352" s="12">
        <v>99.3</v>
      </c>
      <c r="J352" s="12">
        <v>98.6</v>
      </c>
      <c r="K352" s="12">
        <v>99.6</v>
      </c>
      <c r="L352" s="12">
        <v>588.4</v>
      </c>
      <c r="N352" s="14"/>
      <c r="O352" s="14"/>
      <c r="P352" s="14"/>
      <c r="Q352" s="14"/>
      <c r="R352" s="14"/>
      <c r="S352" s="14"/>
      <c r="T352" s="14"/>
      <c r="U352" s="14"/>
      <c r="V352" s="14"/>
      <c r="W352" s="12"/>
      <c r="X352" s="9" t="s">
        <v>274</v>
      </c>
    </row>
    <row r="353" spans="1:24" ht="15.5" x14ac:dyDescent="0.35">
      <c r="A353" s="9">
        <v>126</v>
      </c>
      <c r="B353" s="14">
        <v>401</v>
      </c>
      <c r="C353" s="15" t="s">
        <v>670</v>
      </c>
      <c r="D353" s="15" t="s">
        <v>671</v>
      </c>
      <c r="E353" s="14" t="s">
        <v>457</v>
      </c>
      <c r="F353" s="12">
        <v>95.1</v>
      </c>
      <c r="G353" s="12">
        <v>97.6</v>
      </c>
      <c r="H353" s="12">
        <v>98</v>
      </c>
      <c r="I353" s="12">
        <v>100.7</v>
      </c>
      <c r="J353" s="12">
        <v>100</v>
      </c>
      <c r="K353" s="12">
        <v>95.9</v>
      </c>
      <c r="L353" s="12">
        <v>587.29999999999995</v>
      </c>
      <c r="N353" s="14"/>
      <c r="O353" s="14"/>
      <c r="P353" s="14"/>
      <c r="Q353" s="14"/>
      <c r="R353" s="14"/>
      <c r="S353" s="14"/>
      <c r="T353" s="14"/>
      <c r="U353" s="14"/>
      <c r="V353" s="14"/>
      <c r="W353" s="12"/>
      <c r="X353" s="9" t="s">
        <v>274</v>
      </c>
    </row>
    <row r="354" spans="1:24" ht="15.5" x14ac:dyDescent="0.35">
      <c r="A354" s="9">
        <v>127</v>
      </c>
      <c r="B354" s="14">
        <v>303</v>
      </c>
      <c r="C354" s="15" t="s">
        <v>718</v>
      </c>
      <c r="D354" s="15" t="s">
        <v>719</v>
      </c>
      <c r="E354" s="14" t="s">
        <v>460</v>
      </c>
      <c r="F354" s="12">
        <v>95.4</v>
      </c>
      <c r="G354" s="12">
        <v>96.9</v>
      </c>
      <c r="H354" s="12">
        <v>96.8</v>
      </c>
      <c r="I354" s="12">
        <v>98.7</v>
      </c>
      <c r="J354" s="12">
        <v>101</v>
      </c>
      <c r="K354" s="12">
        <v>98.3</v>
      </c>
      <c r="L354" s="12">
        <v>587.1</v>
      </c>
      <c r="N354" s="14"/>
      <c r="O354" s="14"/>
      <c r="P354" s="14"/>
      <c r="Q354" s="14"/>
      <c r="R354" s="14"/>
      <c r="S354" s="14"/>
      <c r="T354" s="14"/>
      <c r="U354" s="14"/>
      <c r="V354" s="14"/>
      <c r="X354" s="9" t="s">
        <v>274</v>
      </c>
    </row>
    <row r="355" spans="1:24" ht="15.5" x14ac:dyDescent="0.35">
      <c r="A355" s="9">
        <v>128</v>
      </c>
      <c r="B355" s="14">
        <v>295</v>
      </c>
      <c r="C355" s="15" t="s">
        <v>313</v>
      </c>
      <c r="D355" s="15" t="s">
        <v>374</v>
      </c>
      <c r="E355" s="14" t="s">
        <v>457</v>
      </c>
      <c r="F355" s="12">
        <v>95.7</v>
      </c>
      <c r="G355" s="12">
        <v>96.9</v>
      </c>
      <c r="H355" s="12">
        <v>100.6</v>
      </c>
      <c r="I355" s="12">
        <v>97.9</v>
      </c>
      <c r="J355" s="12">
        <v>94.8</v>
      </c>
      <c r="K355" s="12">
        <v>101.1</v>
      </c>
      <c r="L355" s="12">
        <v>587</v>
      </c>
      <c r="N355" s="14"/>
      <c r="O355" s="14"/>
      <c r="P355" s="14"/>
      <c r="Q355" s="14"/>
      <c r="R355" s="14"/>
      <c r="S355" s="14"/>
      <c r="T355" s="14"/>
      <c r="U355" s="14"/>
      <c r="V355" s="14"/>
      <c r="W355" s="12"/>
      <c r="X355" s="9" t="s">
        <v>274</v>
      </c>
    </row>
    <row r="356" spans="1:24" ht="15.5" x14ac:dyDescent="0.35">
      <c r="A356" s="9">
        <v>129</v>
      </c>
      <c r="B356" s="14">
        <v>231</v>
      </c>
      <c r="C356" s="15" t="s">
        <v>241</v>
      </c>
      <c r="D356" s="15" t="s">
        <v>695</v>
      </c>
      <c r="E356" s="14" t="s">
        <v>457</v>
      </c>
      <c r="F356" s="12">
        <v>96.9</v>
      </c>
      <c r="G356" s="12">
        <v>99.4</v>
      </c>
      <c r="H356" s="12">
        <v>97</v>
      </c>
      <c r="I356" s="12">
        <v>99.5</v>
      </c>
      <c r="J356" s="12">
        <v>97.2</v>
      </c>
      <c r="K356" s="12">
        <v>96.9</v>
      </c>
      <c r="L356" s="12">
        <v>586.9</v>
      </c>
      <c r="N356" s="14"/>
      <c r="O356" s="14"/>
      <c r="P356" s="14"/>
      <c r="Q356" s="14"/>
      <c r="R356" s="14"/>
      <c r="S356" s="14"/>
      <c r="T356" s="14"/>
      <c r="U356" s="14"/>
      <c r="V356" s="14"/>
      <c r="W356" s="12"/>
      <c r="X356" s="9" t="s">
        <v>274</v>
      </c>
    </row>
    <row r="357" spans="1:24" ht="15.5" x14ac:dyDescent="0.35">
      <c r="A357" s="9">
        <v>130</v>
      </c>
      <c r="B357" s="14">
        <v>129</v>
      </c>
      <c r="C357" s="15" t="s">
        <v>260</v>
      </c>
      <c r="D357" s="15" t="s">
        <v>323</v>
      </c>
      <c r="E357" s="14" t="s">
        <v>460</v>
      </c>
      <c r="F357" s="12">
        <v>97.2</v>
      </c>
      <c r="G357" s="12">
        <v>99.8</v>
      </c>
      <c r="H357" s="12">
        <v>97.8</v>
      </c>
      <c r="I357" s="12">
        <v>97.7</v>
      </c>
      <c r="J357" s="12">
        <v>98</v>
      </c>
      <c r="K357" s="12">
        <v>95.5</v>
      </c>
      <c r="L357" s="12">
        <v>586</v>
      </c>
      <c r="N357" s="14"/>
      <c r="O357" s="14"/>
      <c r="P357" s="14"/>
      <c r="Q357" s="14"/>
      <c r="R357" s="14"/>
      <c r="S357" s="14"/>
      <c r="T357" s="14"/>
      <c r="U357" s="14"/>
      <c r="V357" s="14"/>
      <c r="W357" s="12"/>
      <c r="X357" s="9" t="s">
        <v>274</v>
      </c>
    </row>
    <row r="358" spans="1:24" ht="15.5" x14ac:dyDescent="0.35">
      <c r="A358" s="9">
        <v>131</v>
      </c>
      <c r="B358" s="14">
        <v>232</v>
      </c>
      <c r="C358" s="15" t="s">
        <v>761</v>
      </c>
      <c r="D358" s="15" t="s">
        <v>762</v>
      </c>
      <c r="E358" s="14" t="s">
        <v>457</v>
      </c>
      <c r="F358" s="12">
        <v>98.1</v>
      </c>
      <c r="G358" s="12">
        <v>95.8</v>
      </c>
      <c r="H358" s="12">
        <v>97.1</v>
      </c>
      <c r="I358" s="12">
        <v>95.1</v>
      </c>
      <c r="J358" s="12">
        <v>100.1</v>
      </c>
      <c r="K358" s="12">
        <v>99.2</v>
      </c>
      <c r="L358" s="12">
        <v>585.40000000000009</v>
      </c>
      <c r="N358" s="14"/>
      <c r="O358" s="14"/>
      <c r="P358" s="14"/>
      <c r="Q358" s="14"/>
      <c r="R358" s="14"/>
      <c r="S358" s="14"/>
      <c r="T358" s="14"/>
      <c r="U358" s="14"/>
      <c r="V358" s="14"/>
      <c r="W358" s="12"/>
      <c r="X358" s="9" t="s">
        <v>274</v>
      </c>
    </row>
    <row r="359" spans="1:24" ht="15.5" x14ac:dyDescent="0.35">
      <c r="A359" s="9">
        <v>132</v>
      </c>
      <c r="B359" s="14">
        <v>122</v>
      </c>
      <c r="C359" s="15" t="s">
        <v>741</v>
      </c>
      <c r="D359" s="15" t="s">
        <v>742</v>
      </c>
      <c r="E359" s="14" t="s">
        <v>457</v>
      </c>
      <c r="F359" s="12">
        <v>96.3</v>
      </c>
      <c r="G359" s="12">
        <v>98.6</v>
      </c>
      <c r="H359" s="12">
        <v>97.4</v>
      </c>
      <c r="I359" s="12">
        <v>99.2</v>
      </c>
      <c r="J359" s="12">
        <v>95.4</v>
      </c>
      <c r="K359" s="12">
        <v>98.5</v>
      </c>
      <c r="L359" s="12">
        <v>585.4</v>
      </c>
      <c r="N359" s="14"/>
      <c r="O359" s="14"/>
      <c r="P359" s="14"/>
      <c r="Q359" s="14"/>
      <c r="R359" s="14"/>
      <c r="S359" s="14"/>
      <c r="T359" s="14"/>
      <c r="U359" s="14"/>
      <c r="V359" s="14"/>
      <c r="X359" s="9" t="s">
        <v>274</v>
      </c>
    </row>
    <row r="360" spans="1:24" ht="15.5" x14ac:dyDescent="0.35">
      <c r="A360" s="9">
        <v>133</v>
      </c>
      <c r="B360" s="14">
        <v>312</v>
      </c>
      <c r="C360" s="15" t="s">
        <v>438</v>
      </c>
      <c r="D360" s="15" t="s">
        <v>439</v>
      </c>
      <c r="E360" s="14" t="s">
        <v>457</v>
      </c>
      <c r="F360" s="12">
        <v>97.7</v>
      </c>
      <c r="G360" s="12">
        <v>94.7</v>
      </c>
      <c r="H360" s="12">
        <v>98.3</v>
      </c>
      <c r="I360" s="12">
        <v>99.5</v>
      </c>
      <c r="J360" s="12">
        <v>95.7</v>
      </c>
      <c r="K360" s="12">
        <v>99.2</v>
      </c>
      <c r="L360" s="12">
        <v>585.1</v>
      </c>
      <c r="N360" s="14"/>
      <c r="O360" s="14"/>
      <c r="P360" s="14"/>
      <c r="Q360" s="14"/>
      <c r="R360" s="14"/>
      <c r="S360" s="14"/>
      <c r="T360" s="14"/>
      <c r="U360" s="14"/>
      <c r="V360" s="14"/>
      <c r="X360" s="9" t="s">
        <v>274</v>
      </c>
    </row>
    <row r="361" spans="1:24" ht="15.5" x14ac:dyDescent="0.35">
      <c r="A361" s="9">
        <v>134</v>
      </c>
      <c r="B361" s="14">
        <v>421</v>
      </c>
      <c r="C361" s="15" t="s">
        <v>217</v>
      </c>
      <c r="D361" s="15" t="s">
        <v>281</v>
      </c>
      <c r="E361" s="14" t="s">
        <v>457</v>
      </c>
      <c r="F361" s="12">
        <v>95.4</v>
      </c>
      <c r="G361" s="12">
        <v>96</v>
      </c>
      <c r="H361" s="12">
        <v>100.6</v>
      </c>
      <c r="I361" s="12">
        <v>96.1</v>
      </c>
      <c r="J361" s="12">
        <v>97.6</v>
      </c>
      <c r="K361" s="12">
        <v>98.8</v>
      </c>
      <c r="L361" s="12">
        <v>584.5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2"/>
      <c r="X361" s="9" t="s">
        <v>274</v>
      </c>
    </row>
    <row r="362" spans="1:24" ht="15.5" x14ac:dyDescent="0.35">
      <c r="A362" s="9">
        <v>135</v>
      </c>
      <c r="B362" s="14">
        <v>454</v>
      </c>
      <c r="C362" s="15" t="s">
        <v>750</v>
      </c>
      <c r="D362" s="15" t="s">
        <v>751</v>
      </c>
      <c r="E362" s="14" t="s">
        <v>457</v>
      </c>
      <c r="F362" s="12">
        <v>95.6</v>
      </c>
      <c r="G362" s="12">
        <v>97.1</v>
      </c>
      <c r="H362" s="12">
        <v>99.5</v>
      </c>
      <c r="I362" s="12">
        <v>94.7</v>
      </c>
      <c r="J362" s="12">
        <v>99.9</v>
      </c>
      <c r="K362" s="12">
        <v>97.6</v>
      </c>
      <c r="L362" s="12">
        <v>584.4</v>
      </c>
      <c r="N362" s="14"/>
      <c r="O362" s="14"/>
      <c r="P362" s="14"/>
      <c r="Q362" s="14"/>
      <c r="R362" s="14"/>
      <c r="S362" s="14"/>
      <c r="T362" s="14"/>
      <c r="U362" s="14"/>
      <c r="V362" s="14"/>
      <c r="X362" s="9" t="s">
        <v>274</v>
      </c>
    </row>
    <row r="363" spans="1:24" ht="15.5" x14ac:dyDescent="0.35">
      <c r="A363" s="9">
        <v>136</v>
      </c>
      <c r="B363" s="14">
        <v>265</v>
      </c>
      <c r="C363" s="15" t="s">
        <v>682</v>
      </c>
      <c r="D363" s="15" t="s">
        <v>683</v>
      </c>
      <c r="E363" s="14" t="s">
        <v>457</v>
      </c>
      <c r="F363" s="12">
        <v>98.1</v>
      </c>
      <c r="G363" s="12">
        <v>95.3</v>
      </c>
      <c r="H363" s="12">
        <v>98.1</v>
      </c>
      <c r="I363" s="12">
        <v>97.8</v>
      </c>
      <c r="J363" s="12">
        <v>95.7</v>
      </c>
      <c r="K363" s="12">
        <v>98.8</v>
      </c>
      <c r="L363" s="12">
        <v>583.79999999999995</v>
      </c>
      <c r="N363" s="14"/>
      <c r="O363" s="14"/>
      <c r="P363" s="14"/>
      <c r="Q363" s="14"/>
      <c r="R363" s="14"/>
      <c r="S363" s="14"/>
      <c r="T363" s="14"/>
      <c r="U363" s="14"/>
      <c r="V363" s="14"/>
      <c r="X363" s="9" t="s">
        <v>274</v>
      </c>
    </row>
    <row r="364" spans="1:24" ht="15.5" x14ac:dyDescent="0.35">
      <c r="A364" s="9">
        <v>137</v>
      </c>
      <c r="B364" s="14">
        <v>301</v>
      </c>
      <c r="C364" s="15" t="s">
        <v>346</v>
      </c>
      <c r="D364" s="15" t="s">
        <v>347</v>
      </c>
      <c r="E364" s="14" t="s">
        <v>460</v>
      </c>
      <c r="F364" s="12">
        <v>99.6</v>
      </c>
      <c r="G364" s="12">
        <v>97.4</v>
      </c>
      <c r="H364" s="12">
        <v>97.2</v>
      </c>
      <c r="I364" s="12">
        <v>94.8</v>
      </c>
      <c r="J364" s="12">
        <v>95.6</v>
      </c>
      <c r="K364" s="12">
        <v>98.9</v>
      </c>
      <c r="L364" s="12">
        <v>583.5</v>
      </c>
      <c r="N364" s="14"/>
      <c r="O364" s="14"/>
      <c r="P364" s="14"/>
      <c r="Q364" s="14"/>
      <c r="R364" s="14"/>
      <c r="S364" s="14"/>
      <c r="T364" s="14"/>
      <c r="U364" s="14"/>
      <c r="V364" s="14"/>
      <c r="W364" s="12"/>
      <c r="X364" s="9" t="s">
        <v>274</v>
      </c>
    </row>
    <row r="365" spans="1:24" ht="15.5" x14ac:dyDescent="0.35">
      <c r="A365" s="9">
        <v>138</v>
      </c>
      <c r="B365" s="14">
        <v>346</v>
      </c>
      <c r="C365" s="15" t="s">
        <v>729</v>
      </c>
      <c r="D365" s="15" t="s">
        <v>730</v>
      </c>
      <c r="E365" s="14" t="s">
        <v>457</v>
      </c>
      <c r="F365" s="12">
        <v>99</v>
      </c>
      <c r="G365" s="12">
        <v>95.9</v>
      </c>
      <c r="H365" s="12">
        <v>93.4</v>
      </c>
      <c r="I365" s="12">
        <v>95.1</v>
      </c>
      <c r="J365" s="12">
        <v>98.7</v>
      </c>
      <c r="K365" s="12">
        <v>101.2</v>
      </c>
      <c r="L365" s="12">
        <v>583.29999999999995</v>
      </c>
      <c r="N365" s="14"/>
      <c r="O365" s="14"/>
      <c r="P365" s="14"/>
      <c r="Q365" s="14"/>
      <c r="R365" s="14"/>
      <c r="S365" s="14"/>
      <c r="T365" s="14"/>
      <c r="U365" s="14"/>
      <c r="V365" s="14"/>
      <c r="W365" s="12"/>
      <c r="X365" s="9" t="s">
        <v>274</v>
      </c>
    </row>
    <row r="366" spans="1:24" ht="15.5" x14ac:dyDescent="0.35">
      <c r="A366" s="9">
        <v>139</v>
      </c>
      <c r="B366" s="14">
        <v>321</v>
      </c>
      <c r="C366" s="15" t="s">
        <v>540</v>
      </c>
      <c r="D366" s="15" t="s">
        <v>740</v>
      </c>
      <c r="E366" s="14" t="s">
        <v>457</v>
      </c>
      <c r="F366" s="12">
        <v>99.3</v>
      </c>
      <c r="G366" s="12">
        <v>100.2</v>
      </c>
      <c r="H366" s="12">
        <v>98.5</v>
      </c>
      <c r="I366" s="12">
        <v>94</v>
      </c>
      <c r="J366" s="12">
        <v>95.6</v>
      </c>
      <c r="K366" s="12">
        <v>95.6</v>
      </c>
      <c r="L366" s="12">
        <v>583.20000000000005</v>
      </c>
      <c r="N366" s="14"/>
      <c r="O366" s="14"/>
      <c r="P366" s="14"/>
      <c r="Q366" s="14"/>
      <c r="R366" s="14"/>
      <c r="S366" s="14"/>
      <c r="T366" s="14"/>
      <c r="U366" s="14"/>
      <c r="V366" s="14"/>
      <c r="W366" s="12"/>
      <c r="X366" s="9" t="s">
        <v>274</v>
      </c>
    </row>
    <row r="367" spans="1:24" ht="15.5" x14ac:dyDescent="0.35">
      <c r="A367" s="9">
        <v>140</v>
      </c>
      <c r="B367" s="14">
        <v>190</v>
      </c>
      <c r="C367" s="15" t="s">
        <v>241</v>
      </c>
      <c r="D367" s="15" t="s">
        <v>708</v>
      </c>
      <c r="E367" s="14" t="s">
        <v>461</v>
      </c>
      <c r="F367" s="12">
        <v>100.3</v>
      </c>
      <c r="G367" s="12">
        <v>97.2</v>
      </c>
      <c r="H367" s="12">
        <v>95.6</v>
      </c>
      <c r="I367" s="12">
        <v>96.4</v>
      </c>
      <c r="J367" s="12">
        <v>97.1</v>
      </c>
      <c r="K367" s="12">
        <v>95.6</v>
      </c>
      <c r="L367" s="12">
        <v>582.20000000000005</v>
      </c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2"/>
      <c r="X367" s="9" t="s">
        <v>274</v>
      </c>
    </row>
    <row r="368" spans="1:24" ht="15.5" x14ac:dyDescent="0.35">
      <c r="A368" s="9">
        <v>141</v>
      </c>
      <c r="B368" s="14">
        <v>520</v>
      </c>
      <c r="C368" s="15" t="s">
        <v>408</v>
      </c>
      <c r="D368" s="15" t="s">
        <v>409</v>
      </c>
      <c r="E368" s="14" t="s">
        <v>461</v>
      </c>
      <c r="F368" s="12">
        <v>93.2</v>
      </c>
      <c r="G368" s="12">
        <v>99.6</v>
      </c>
      <c r="H368" s="12">
        <v>97.6</v>
      </c>
      <c r="I368" s="12">
        <v>99.3</v>
      </c>
      <c r="J368" s="12">
        <v>96</v>
      </c>
      <c r="K368" s="12">
        <v>95.5</v>
      </c>
      <c r="L368" s="12">
        <v>581.20000000000005</v>
      </c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2"/>
      <c r="X368" s="9" t="s">
        <v>274</v>
      </c>
    </row>
    <row r="369" spans="1:24" ht="15.5" x14ac:dyDescent="0.35">
      <c r="A369" s="9">
        <v>142</v>
      </c>
      <c r="B369" s="14">
        <v>428</v>
      </c>
      <c r="C369" s="15" t="s">
        <v>296</v>
      </c>
      <c r="D369" s="15" t="s">
        <v>297</v>
      </c>
      <c r="E369" s="14" t="s">
        <v>457</v>
      </c>
      <c r="F369" s="12">
        <v>100.3</v>
      </c>
      <c r="G369" s="12">
        <v>95.1</v>
      </c>
      <c r="H369" s="12">
        <v>97.3</v>
      </c>
      <c r="I369" s="12">
        <v>96.6</v>
      </c>
      <c r="J369" s="12">
        <v>94.1</v>
      </c>
      <c r="K369" s="12">
        <v>97.7</v>
      </c>
      <c r="L369" s="12">
        <v>581.1</v>
      </c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2"/>
      <c r="X369" s="9" t="s">
        <v>274</v>
      </c>
    </row>
    <row r="370" spans="1:24" ht="15.5" x14ac:dyDescent="0.35">
      <c r="A370" s="9">
        <v>143</v>
      </c>
      <c r="B370" s="14">
        <v>187</v>
      </c>
      <c r="C370" s="15" t="s">
        <v>450</v>
      </c>
      <c r="D370" s="15" t="s">
        <v>451</v>
      </c>
      <c r="E370" s="14" t="s">
        <v>461</v>
      </c>
      <c r="F370" s="12">
        <v>98.8</v>
      </c>
      <c r="G370" s="12">
        <v>96.2</v>
      </c>
      <c r="H370" s="12">
        <v>91.8</v>
      </c>
      <c r="I370" s="12">
        <v>98.7</v>
      </c>
      <c r="J370" s="12">
        <v>96.4</v>
      </c>
      <c r="K370" s="12">
        <v>98.9</v>
      </c>
      <c r="L370" s="12">
        <v>580.79999999999995</v>
      </c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2"/>
      <c r="X370" s="9" t="s">
        <v>274</v>
      </c>
    </row>
    <row r="371" spans="1:24" ht="15.5" x14ac:dyDescent="0.35">
      <c r="A371" s="9">
        <v>144</v>
      </c>
      <c r="B371" s="14">
        <v>466</v>
      </c>
      <c r="C371" s="15" t="s">
        <v>717</v>
      </c>
      <c r="D371" s="15" t="s">
        <v>187</v>
      </c>
      <c r="E371" s="14" t="s">
        <v>457</v>
      </c>
      <c r="F371" s="12">
        <v>97.6</v>
      </c>
      <c r="G371" s="12">
        <v>96.4</v>
      </c>
      <c r="H371" s="12">
        <v>97.9</v>
      </c>
      <c r="I371" s="12">
        <v>92.8</v>
      </c>
      <c r="J371" s="12">
        <v>98.8</v>
      </c>
      <c r="K371" s="12">
        <v>97.2</v>
      </c>
      <c r="L371" s="12">
        <v>580.70000000000005</v>
      </c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2"/>
      <c r="X371" s="9" t="s">
        <v>274</v>
      </c>
    </row>
    <row r="372" spans="1:24" ht="15.5" x14ac:dyDescent="0.35">
      <c r="A372" s="9">
        <v>145</v>
      </c>
      <c r="B372" s="14">
        <v>514</v>
      </c>
      <c r="C372" s="15" t="s">
        <v>275</v>
      </c>
      <c r="D372" s="15" t="s">
        <v>276</v>
      </c>
      <c r="E372" s="14" t="s">
        <v>457</v>
      </c>
      <c r="F372" s="12">
        <v>97</v>
      </c>
      <c r="G372" s="12">
        <v>99.7</v>
      </c>
      <c r="H372" s="12">
        <v>96.2</v>
      </c>
      <c r="I372" s="12">
        <v>94.6</v>
      </c>
      <c r="J372" s="12">
        <v>95.3</v>
      </c>
      <c r="K372" s="12">
        <v>97.7</v>
      </c>
      <c r="L372" s="12">
        <v>580.5</v>
      </c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2"/>
      <c r="X372" s="9" t="s">
        <v>274</v>
      </c>
    </row>
    <row r="373" spans="1:24" ht="15.5" x14ac:dyDescent="0.35">
      <c r="A373" s="9">
        <v>146</v>
      </c>
      <c r="B373" s="14">
        <v>177</v>
      </c>
      <c r="C373" s="15" t="s">
        <v>421</v>
      </c>
      <c r="D373" s="15" t="s">
        <v>422</v>
      </c>
      <c r="E373" s="14" t="s">
        <v>460</v>
      </c>
      <c r="F373" s="12">
        <v>88.2</v>
      </c>
      <c r="G373" s="12">
        <v>92.3</v>
      </c>
      <c r="H373" s="12">
        <v>97.4</v>
      </c>
      <c r="I373" s="12">
        <v>101.56</v>
      </c>
      <c r="J373" s="12">
        <v>99.7</v>
      </c>
      <c r="K373" s="12">
        <v>101.2</v>
      </c>
      <c r="L373" s="12">
        <v>580.36</v>
      </c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2"/>
      <c r="X373" s="9" t="s">
        <v>274</v>
      </c>
    </row>
    <row r="374" spans="1:24" ht="15.5" x14ac:dyDescent="0.35">
      <c r="A374" s="9">
        <v>147</v>
      </c>
      <c r="B374" s="14">
        <v>543</v>
      </c>
      <c r="C374" s="15" t="s">
        <v>420</v>
      </c>
      <c r="D374" s="15" t="s">
        <v>647</v>
      </c>
      <c r="E374" s="14" t="s">
        <v>457</v>
      </c>
      <c r="F374" s="12">
        <v>95</v>
      </c>
      <c r="G374" s="12">
        <v>99.3</v>
      </c>
      <c r="H374" s="12">
        <v>93.3</v>
      </c>
      <c r="I374" s="12">
        <v>97.3</v>
      </c>
      <c r="J374" s="12">
        <v>95.8</v>
      </c>
      <c r="K374" s="12">
        <v>98.9</v>
      </c>
      <c r="L374" s="12">
        <v>579.6</v>
      </c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2"/>
      <c r="X374" s="9" t="s">
        <v>274</v>
      </c>
    </row>
    <row r="375" spans="1:24" ht="15.5" x14ac:dyDescent="0.35">
      <c r="A375" s="9">
        <v>148</v>
      </c>
      <c r="B375" s="14">
        <v>280</v>
      </c>
      <c r="C375" s="15" t="s">
        <v>444</v>
      </c>
      <c r="D375" s="15" t="s">
        <v>445</v>
      </c>
      <c r="E375" s="14" t="s">
        <v>457</v>
      </c>
      <c r="F375" s="12">
        <v>95.3</v>
      </c>
      <c r="G375" s="12">
        <v>97.4</v>
      </c>
      <c r="H375" s="12">
        <v>98</v>
      </c>
      <c r="I375" s="12">
        <v>94.6</v>
      </c>
      <c r="J375" s="12">
        <v>98.3</v>
      </c>
      <c r="K375" s="12">
        <v>95.5</v>
      </c>
      <c r="L375" s="12">
        <v>579.1</v>
      </c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X375" s="9" t="s">
        <v>274</v>
      </c>
    </row>
    <row r="376" spans="1:24" ht="15.5" x14ac:dyDescent="0.35">
      <c r="A376" s="9">
        <v>149</v>
      </c>
      <c r="B376" s="14">
        <v>551</v>
      </c>
      <c r="C376" s="15" t="s">
        <v>405</v>
      </c>
      <c r="D376" s="15" t="s">
        <v>406</v>
      </c>
      <c r="E376" s="14" t="s">
        <v>460</v>
      </c>
      <c r="F376" s="12">
        <v>95.1</v>
      </c>
      <c r="G376" s="12">
        <v>97.7</v>
      </c>
      <c r="H376" s="12">
        <v>98.6</v>
      </c>
      <c r="I376" s="12">
        <v>96</v>
      </c>
      <c r="J376" s="12">
        <v>95.2</v>
      </c>
      <c r="K376" s="12">
        <v>96.4</v>
      </c>
      <c r="L376" s="12">
        <v>579</v>
      </c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2"/>
      <c r="X376" s="9" t="s">
        <v>274</v>
      </c>
    </row>
    <row r="377" spans="1:24" ht="15.5" x14ac:dyDescent="0.35">
      <c r="A377" s="9">
        <v>150</v>
      </c>
      <c r="B377" s="14">
        <v>338</v>
      </c>
      <c r="C377" s="15" t="s">
        <v>395</v>
      </c>
      <c r="D377" s="15" t="s">
        <v>396</v>
      </c>
      <c r="E377" s="14" t="s">
        <v>457</v>
      </c>
      <c r="F377" s="12">
        <v>96.3</v>
      </c>
      <c r="G377" s="12">
        <v>95.3</v>
      </c>
      <c r="H377" s="12">
        <v>97.8</v>
      </c>
      <c r="I377" s="12">
        <v>92.6</v>
      </c>
      <c r="J377" s="12">
        <v>97.1</v>
      </c>
      <c r="K377" s="12">
        <v>98.8</v>
      </c>
      <c r="L377" s="12">
        <v>577.9</v>
      </c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2"/>
      <c r="X377" s="9" t="s">
        <v>274</v>
      </c>
    </row>
    <row r="378" spans="1:24" ht="15.5" x14ac:dyDescent="0.35">
      <c r="A378" s="9">
        <v>151</v>
      </c>
      <c r="B378" s="14">
        <v>241</v>
      </c>
      <c r="C378" s="15" t="s">
        <v>227</v>
      </c>
      <c r="D378" s="15" t="s">
        <v>407</v>
      </c>
      <c r="E378" s="14" t="s">
        <v>457</v>
      </c>
      <c r="F378" s="12">
        <v>93.4</v>
      </c>
      <c r="G378" s="12">
        <v>90.6</v>
      </c>
      <c r="H378" s="12">
        <v>97.9</v>
      </c>
      <c r="I378" s="12">
        <v>99.6</v>
      </c>
      <c r="J378" s="12">
        <v>97.2</v>
      </c>
      <c r="K378" s="12">
        <v>97.2</v>
      </c>
      <c r="L378" s="12">
        <v>575.9</v>
      </c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2"/>
      <c r="X378" s="9" t="s">
        <v>274</v>
      </c>
    </row>
    <row r="379" spans="1:24" ht="15.5" x14ac:dyDescent="0.35">
      <c r="A379" s="9">
        <v>152</v>
      </c>
      <c r="B379" s="14">
        <v>425</v>
      </c>
      <c r="C379" s="15" t="s">
        <v>727</v>
      </c>
      <c r="D379" s="15" t="s">
        <v>728</v>
      </c>
      <c r="E379" s="14" t="s">
        <v>460</v>
      </c>
      <c r="F379" s="12">
        <v>97.1</v>
      </c>
      <c r="G379" s="12">
        <v>91.3</v>
      </c>
      <c r="H379" s="12">
        <v>95.3</v>
      </c>
      <c r="I379" s="12">
        <v>96.2</v>
      </c>
      <c r="J379" s="12">
        <v>97.8</v>
      </c>
      <c r="K379" s="12">
        <v>97.5</v>
      </c>
      <c r="L379" s="12">
        <v>575.20000000000005</v>
      </c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2"/>
      <c r="X379" s="9" t="s">
        <v>274</v>
      </c>
    </row>
    <row r="380" spans="1:24" ht="15.5" x14ac:dyDescent="0.35">
      <c r="A380" s="9">
        <v>153</v>
      </c>
      <c r="B380" s="14">
        <v>470</v>
      </c>
      <c r="C380" s="15" t="s">
        <v>427</v>
      </c>
      <c r="D380" s="15" t="s">
        <v>652</v>
      </c>
      <c r="E380" s="14" t="s">
        <v>457</v>
      </c>
      <c r="F380" s="12">
        <v>95.2</v>
      </c>
      <c r="G380" s="12">
        <v>96.3</v>
      </c>
      <c r="H380" s="12">
        <v>94</v>
      </c>
      <c r="I380" s="12">
        <v>96.2</v>
      </c>
      <c r="J380" s="12">
        <v>96.4</v>
      </c>
      <c r="K380" s="12">
        <v>96.8</v>
      </c>
      <c r="L380" s="12">
        <v>574.9</v>
      </c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2"/>
      <c r="X380" s="9" t="s">
        <v>274</v>
      </c>
    </row>
    <row r="381" spans="1:24" ht="15.5" x14ac:dyDescent="0.35">
      <c r="A381" s="9">
        <v>154</v>
      </c>
      <c r="B381" s="14">
        <v>202</v>
      </c>
      <c r="C381" s="15" t="s">
        <v>342</v>
      </c>
      <c r="D381" s="15" t="s">
        <v>343</v>
      </c>
      <c r="E381" s="14" t="s">
        <v>457</v>
      </c>
      <c r="F381" s="12">
        <v>92.4</v>
      </c>
      <c r="G381" s="12">
        <v>98.7</v>
      </c>
      <c r="H381" s="12">
        <v>96.5</v>
      </c>
      <c r="I381" s="12">
        <v>93.3</v>
      </c>
      <c r="J381" s="12">
        <v>96.8</v>
      </c>
      <c r="K381" s="12">
        <v>96.3</v>
      </c>
      <c r="L381" s="12">
        <v>574</v>
      </c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2"/>
      <c r="X381" s="9" t="s">
        <v>274</v>
      </c>
    </row>
    <row r="382" spans="1:24" ht="15.5" x14ac:dyDescent="0.35">
      <c r="A382" s="9">
        <v>155</v>
      </c>
      <c r="B382" s="14">
        <v>181</v>
      </c>
      <c r="C382" s="15" t="s">
        <v>313</v>
      </c>
      <c r="D382" s="15" t="s">
        <v>686</v>
      </c>
      <c r="E382" s="14" t="s">
        <v>461</v>
      </c>
      <c r="F382" s="12">
        <v>96.2</v>
      </c>
      <c r="G382" s="12">
        <v>94.8</v>
      </c>
      <c r="H382" s="12">
        <v>97.4</v>
      </c>
      <c r="I382" s="12">
        <v>92.2</v>
      </c>
      <c r="J382" s="12">
        <v>95</v>
      </c>
      <c r="K382" s="12">
        <v>95.8</v>
      </c>
      <c r="L382" s="12">
        <v>571.4</v>
      </c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2"/>
      <c r="X382" s="9" t="s">
        <v>274</v>
      </c>
    </row>
    <row r="383" spans="1:24" ht="15.5" x14ac:dyDescent="0.35">
      <c r="A383" s="9">
        <v>156</v>
      </c>
      <c r="B383" s="14">
        <v>152</v>
      </c>
      <c r="C383" s="15" t="s">
        <v>241</v>
      </c>
      <c r="D383" s="15" t="s">
        <v>649</v>
      </c>
      <c r="E383" s="14" t="s">
        <v>457</v>
      </c>
      <c r="F383" s="12">
        <v>89.8</v>
      </c>
      <c r="G383" s="12">
        <v>97.2</v>
      </c>
      <c r="H383" s="12">
        <v>94.8</v>
      </c>
      <c r="I383" s="12">
        <v>93.4</v>
      </c>
      <c r="J383" s="12">
        <v>92.4</v>
      </c>
      <c r="K383" s="12">
        <v>100.1</v>
      </c>
      <c r="L383" s="12">
        <v>567.70000000000005</v>
      </c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2"/>
      <c r="X383" s="9" t="s">
        <v>274</v>
      </c>
    </row>
    <row r="384" spans="1:24" ht="15.5" x14ac:dyDescent="0.35">
      <c r="A384" s="9">
        <v>157</v>
      </c>
      <c r="B384" s="14">
        <v>460</v>
      </c>
      <c r="C384" s="15" t="s">
        <v>754</v>
      </c>
      <c r="D384" s="15" t="s">
        <v>755</v>
      </c>
      <c r="E384" s="14" t="s">
        <v>460</v>
      </c>
      <c r="F384" s="12">
        <v>94.9</v>
      </c>
      <c r="G384" s="12">
        <v>97.5</v>
      </c>
      <c r="H384" s="12">
        <v>94.7</v>
      </c>
      <c r="I384" s="12">
        <v>90.3</v>
      </c>
      <c r="J384" s="12">
        <v>93.5</v>
      </c>
      <c r="K384" s="12">
        <v>96.4</v>
      </c>
      <c r="L384" s="12">
        <v>567.30000000000007</v>
      </c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2"/>
      <c r="X384" s="9" t="s">
        <v>274</v>
      </c>
    </row>
    <row r="385" spans="1:24" ht="15.5" x14ac:dyDescent="0.35">
      <c r="A385" s="9">
        <v>158</v>
      </c>
      <c r="B385" s="14">
        <v>469</v>
      </c>
      <c r="C385" s="15" t="s">
        <v>714</v>
      </c>
      <c r="D385" s="15" t="s">
        <v>715</v>
      </c>
      <c r="E385" s="14" t="s">
        <v>461</v>
      </c>
      <c r="F385" s="12">
        <v>93.9</v>
      </c>
      <c r="G385" s="12">
        <v>99.1</v>
      </c>
      <c r="H385" s="12">
        <v>98.7</v>
      </c>
      <c r="I385" s="12">
        <v>94.8</v>
      </c>
      <c r="J385" s="12">
        <v>88.5</v>
      </c>
      <c r="K385" s="12">
        <v>92.2</v>
      </c>
      <c r="L385" s="12">
        <v>567.20000000000005</v>
      </c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X385" s="9" t="s">
        <v>274</v>
      </c>
    </row>
    <row r="386" spans="1:24" ht="15.5" x14ac:dyDescent="0.35">
      <c r="A386" s="9">
        <v>159</v>
      </c>
      <c r="B386" s="14">
        <v>131</v>
      </c>
      <c r="C386" s="15" t="s">
        <v>242</v>
      </c>
      <c r="D386" s="15" t="s">
        <v>196</v>
      </c>
      <c r="E386" s="14" t="s">
        <v>457</v>
      </c>
      <c r="F386" s="12">
        <v>94.5</v>
      </c>
      <c r="G386" s="12">
        <v>92.1</v>
      </c>
      <c r="H386" s="12">
        <v>95.9</v>
      </c>
      <c r="I386" s="12">
        <v>94.3</v>
      </c>
      <c r="J386" s="12">
        <v>94.7</v>
      </c>
      <c r="K386" s="12">
        <v>94</v>
      </c>
      <c r="L386" s="12">
        <v>565.5</v>
      </c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2"/>
      <c r="X386" s="9" t="s">
        <v>274</v>
      </c>
    </row>
    <row r="387" spans="1:24" ht="15.5" x14ac:dyDescent="0.35">
      <c r="A387" s="9">
        <v>160</v>
      </c>
      <c r="B387" s="14">
        <v>364</v>
      </c>
      <c r="C387" s="15" t="s">
        <v>711</v>
      </c>
      <c r="D387" s="15" t="s">
        <v>712</v>
      </c>
      <c r="E387" s="14" t="s">
        <v>457</v>
      </c>
      <c r="F387" s="12">
        <v>96.1</v>
      </c>
      <c r="G387" s="12">
        <v>95.2</v>
      </c>
      <c r="H387" s="12">
        <v>97.4</v>
      </c>
      <c r="I387" s="12">
        <v>92</v>
      </c>
      <c r="J387" s="12">
        <v>90.8</v>
      </c>
      <c r="K387" s="12">
        <v>93.8</v>
      </c>
      <c r="L387" s="12">
        <v>565.30000000000007</v>
      </c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2"/>
      <c r="X387" s="9" t="s">
        <v>274</v>
      </c>
    </row>
    <row r="388" spans="1:24" ht="15.5" x14ac:dyDescent="0.35">
      <c r="A388" s="9">
        <v>161</v>
      </c>
      <c r="B388" s="14">
        <v>277</v>
      </c>
      <c r="C388" s="15" t="s">
        <v>679</v>
      </c>
      <c r="D388" s="15" t="s">
        <v>680</v>
      </c>
      <c r="E388" s="14" t="s">
        <v>457</v>
      </c>
      <c r="F388" s="12">
        <v>88.5</v>
      </c>
      <c r="G388" s="12">
        <v>94.8</v>
      </c>
      <c r="H388" s="12">
        <v>98</v>
      </c>
      <c r="I388" s="12">
        <v>92.7</v>
      </c>
      <c r="J388" s="12">
        <v>94.8</v>
      </c>
      <c r="K388" s="12">
        <v>92.5</v>
      </c>
      <c r="L388" s="12">
        <v>561.29999999999995</v>
      </c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2"/>
      <c r="X388" s="9" t="s">
        <v>274</v>
      </c>
    </row>
    <row r="389" spans="1:24" ht="15.5" x14ac:dyDescent="0.35">
      <c r="A389" s="9">
        <v>162</v>
      </c>
      <c r="B389" s="14">
        <v>491</v>
      </c>
      <c r="C389" s="15" t="s">
        <v>284</v>
      </c>
      <c r="D389" s="15" t="s">
        <v>45</v>
      </c>
      <c r="E389" s="14" t="s">
        <v>460</v>
      </c>
      <c r="F389" s="12">
        <v>92.7</v>
      </c>
      <c r="G389" s="12">
        <v>91.3</v>
      </c>
      <c r="H389" s="12">
        <v>93</v>
      </c>
      <c r="I389" s="12">
        <v>95.1</v>
      </c>
      <c r="J389" s="12">
        <v>92.4</v>
      </c>
      <c r="K389" s="12">
        <v>96</v>
      </c>
      <c r="L389" s="12">
        <v>560.5</v>
      </c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2"/>
      <c r="X389" s="9" t="s">
        <v>274</v>
      </c>
    </row>
    <row r="390" spans="1:24" ht="15.5" x14ac:dyDescent="0.35">
      <c r="A390" s="9">
        <v>163</v>
      </c>
      <c r="B390" s="14">
        <v>247</v>
      </c>
      <c r="C390" s="15" t="s">
        <v>666</v>
      </c>
      <c r="D390" s="15" t="s">
        <v>667</v>
      </c>
      <c r="E390" s="14" t="s">
        <v>460</v>
      </c>
      <c r="F390" s="12">
        <v>93.5</v>
      </c>
      <c r="G390" s="12">
        <v>93.5</v>
      </c>
      <c r="H390" s="12">
        <v>93.6</v>
      </c>
      <c r="I390" s="12">
        <v>93.5</v>
      </c>
      <c r="J390" s="12">
        <v>94.2</v>
      </c>
      <c r="K390" s="12">
        <v>91.6</v>
      </c>
      <c r="L390" s="12">
        <v>559.9</v>
      </c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2"/>
      <c r="X390" s="9" t="s">
        <v>274</v>
      </c>
    </row>
    <row r="391" spans="1:24" ht="15.5" x14ac:dyDescent="0.35">
      <c r="A391" s="9">
        <v>164</v>
      </c>
      <c r="B391" s="14">
        <v>434</v>
      </c>
      <c r="C391" s="15" t="s">
        <v>696</v>
      </c>
      <c r="D391" s="15" t="s">
        <v>697</v>
      </c>
      <c r="E391" s="14" t="s">
        <v>457</v>
      </c>
      <c r="F391" s="12">
        <v>96.4</v>
      </c>
      <c r="G391" s="12">
        <v>92.1</v>
      </c>
      <c r="H391" s="12">
        <v>89.1</v>
      </c>
      <c r="I391" s="12">
        <v>91.8</v>
      </c>
      <c r="J391" s="12">
        <v>96.1</v>
      </c>
      <c r="K391" s="12">
        <v>93.9</v>
      </c>
      <c r="L391" s="12">
        <v>559.4</v>
      </c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2"/>
      <c r="X391" s="9" t="s">
        <v>274</v>
      </c>
    </row>
    <row r="392" spans="1:24" ht="15.5" x14ac:dyDescent="0.35">
      <c r="A392" s="9">
        <v>165</v>
      </c>
      <c r="B392" s="14">
        <v>542</v>
      </c>
      <c r="C392" s="15" t="s">
        <v>263</v>
      </c>
      <c r="D392" s="15" t="s">
        <v>720</v>
      </c>
      <c r="E392" s="14" t="s">
        <v>460</v>
      </c>
      <c r="F392" s="12">
        <v>95.7</v>
      </c>
      <c r="G392" s="12">
        <v>93.1</v>
      </c>
      <c r="H392" s="12">
        <v>95.2</v>
      </c>
      <c r="I392" s="12">
        <v>89.5</v>
      </c>
      <c r="J392" s="12">
        <v>95.2</v>
      </c>
      <c r="K392" s="12">
        <v>89.1</v>
      </c>
      <c r="L392" s="12">
        <v>557.79999999999995</v>
      </c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X392" s="9" t="s">
        <v>274</v>
      </c>
    </row>
    <row r="393" spans="1:24" ht="15.5" x14ac:dyDescent="0.35">
      <c r="A393" s="9">
        <v>166</v>
      </c>
      <c r="B393" s="14">
        <v>389</v>
      </c>
      <c r="C393" s="15" t="s">
        <v>704</v>
      </c>
      <c r="D393" s="15" t="s">
        <v>705</v>
      </c>
      <c r="E393" s="14" t="s">
        <v>461</v>
      </c>
      <c r="F393" s="12">
        <v>95.6</v>
      </c>
      <c r="G393" s="12">
        <v>89.7</v>
      </c>
      <c r="H393" s="12">
        <v>92.1</v>
      </c>
      <c r="I393" s="12">
        <v>95.2</v>
      </c>
      <c r="J393" s="12">
        <v>94.9</v>
      </c>
      <c r="K393" s="12">
        <v>89.8</v>
      </c>
      <c r="L393" s="12">
        <v>557.29999999999995</v>
      </c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2"/>
      <c r="X393" s="9" t="s">
        <v>274</v>
      </c>
    </row>
    <row r="394" spans="1:24" ht="15.5" x14ac:dyDescent="0.35">
      <c r="A394" s="9">
        <v>167</v>
      </c>
      <c r="B394" s="14">
        <v>191</v>
      </c>
      <c r="C394" s="15" t="s">
        <v>658</v>
      </c>
      <c r="D394" s="15" t="s">
        <v>659</v>
      </c>
      <c r="E394" s="14" t="s">
        <v>457</v>
      </c>
      <c r="F394" s="12">
        <v>69.599999999999994</v>
      </c>
      <c r="G394" s="12">
        <v>88.5</v>
      </c>
      <c r="H394" s="12">
        <v>97.8</v>
      </c>
      <c r="I394" s="12">
        <v>99.8</v>
      </c>
      <c r="J394" s="12">
        <v>98.3</v>
      </c>
      <c r="K394" s="12">
        <v>99.6</v>
      </c>
      <c r="L394" s="12">
        <v>553.6</v>
      </c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2"/>
      <c r="X394" s="9" t="s">
        <v>274</v>
      </c>
    </row>
    <row r="395" spans="1:24" ht="15.5" x14ac:dyDescent="0.35">
      <c r="A395" s="9">
        <v>168</v>
      </c>
      <c r="B395" s="14">
        <v>388</v>
      </c>
      <c r="C395" s="15" t="s">
        <v>286</v>
      </c>
      <c r="D395" s="15" t="s">
        <v>706</v>
      </c>
      <c r="E395" s="14" t="s">
        <v>457</v>
      </c>
      <c r="F395" s="12">
        <v>89.1</v>
      </c>
      <c r="G395" s="12">
        <v>87.8</v>
      </c>
      <c r="H395" s="12">
        <v>95.9</v>
      </c>
      <c r="I395" s="12">
        <v>94.9</v>
      </c>
      <c r="J395" s="12">
        <v>92.6</v>
      </c>
      <c r="K395" s="12">
        <v>93</v>
      </c>
      <c r="L395" s="12">
        <v>553.29999999999995</v>
      </c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2"/>
      <c r="X395" s="9" t="s">
        <v>274</v>
      </c>
    </row>
    <row r="396" spans="1:24" ht="15.5" x14ac:dyDescent="0.35">
      <c r="A396" s="9">
        <v>169</v>
      </c>
      <c r="B396" s="14">
        <v>134</v>
      </c>
      <c r="C396" s="15" t="s">
        <v>650</v>
      </c>
      <c r="D396" s="15" t="s">
        <v>651</v>
      </c>
      <c r="E396" s="14" t="s">
        <v>457</v>
      </c>
      <c r="F396" s="12">
        <v>95.5</v>
      </c>
      <c r="G396" s="12">
        <v>95.2</v>
      </c>
      <c r="H396" s="12">
        <v>100.6</v>
      </c>
      <c r="I396" s="12">
        <v>97.7</v>
      </c>
      <c r="J396" s="12">
        <v>83</v>
      </c>
      <c r="K396" s="12">
        <v>80.8</v>
      </c>
      <c r="L396" s="12">
        <v>552.79999999999995</v>
      </c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2"/>
      <c r="X396" s="9" t="s">
        <v>274</v>
      </c>
    </row>
    <row r="397" spans="1:24" ht="15.5" x14ac:dyDescent="0.35">
      <c r="A397" s="9">
        <v>170</v>
      </c>
      <c r="B397" s="14">
        <v>400</v>
      </c>
      <c r="C397" s="15" t="s">
        <v>702</v>
      </c>
      <c r="D397" s="15" t="s">
        <v>561</v>
      </c>
      <c r="E397" s="14" t="s">
        <v>457</v>
      </c>
      <c r="F397" s="12">
        <v>93.3</v>
      </c>
      <c r="G397" s="12">
        <v>94</v>
      </c>
      <c r="H397" s="12">
        <v>98.1</v>
      </c>
      <c r="I397" s="12">
        <v>87.9</v>
      </c>
      <c r="J397" s="12">
        <v>89.6</v>
      </c>
      <c r="K397" s="12">
        <v>89.2</v>
      </c>
      <c r="L397" s="12">
        <v>552.1</v>
      </c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2"/>
      <c r="X397" s="9" t="s">
        <v>274</v>
      </c>
    </row>
    <row r="398" spans="1:24" ht="15.5" x14ac:dyDescent="0.35">
      <c r="A398" s="9">
        <v>171</v>
      </c>
      <c r="B398" s="14">
        <v>536</v>
      </c>
      <c r="C398" s="15" t="s">
        <v>749</v>
      </c>
      <c r="D398" s="15" t="s">
        <v>692</v>
      </c>
      <c r="E398" s="14" t="s">
        <v>461</v>
      </c>
      <c r="F398" s="12">
        <v>90.7</v>
      </c>
      <c r="G398" s="12">
        <v>91.2</v>
      </c>
      <c r="H398" s="12">
        <v>92.1</v>
      </c>
      <c r="I398" s="12">
        <v>91.7</v>
      </c>
      <c r="J398" s="12">
        <v>89.8</v>
      </c>
      <c r="K398" s="12">
        <v>96.5</v>
      </c>
      <c r="L398" s="12">
        <v>552</v>
      </c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2"/>
      <c r="X398" s="9" t="s">
        <v>274</v>
      </c>
    </row>
    <row r="399" spans="1:24" ht="15.5" x14ac:dyDescent="0.35">
      <c r="A399" s="9">
        <v>172</v>
      </c>
      <c r="B399" s="14">
        <v>461</v>
      </c>
      <c r="C399" s="15" t="s">
        <v>672</v>
      </c>
      <c r="D399" s="15" t="s">
        <v>673</v>
      </c>
      <c r="E399" s="14" t="s">
        <v>457</v>
      </c>
      <c r="F399" s="12">
        <v>89.1</v>
      </c>
      <c r="G399" s="12">
        <v>90.6</v>
      </c>
      <c r="H399" s="12">
        <v>88.3</v>
      </c>
      <c r="I399" s="12">
        <v>93</v>
      </c>
      <c r="J399" s="12">
        <v>94.3</v>
      </c>
      <c r="K399" s="12">
        <v>89.6</v>
      </c>
      <c r="L399" s="12">
        <v>544.9</v>
      </c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2"/>
      <c r="X399" s="9" t="s">
        <v>274</v>
      </c>
    </row>
    <row r="400" spans="1:24" ht="15.5" x14ac:dyDescent="0.35">
      <c r="A400" s="9">
        <v>173</v>
      </c>
      <c r="B400" s="14">
        <v>204</v>
      </c>
      <c r="C400" s="15" t="s">
        <v>737</v>
      </c>
      <c r="D400" s="15" t="s">
        <v>620</v>
      </c>
      <c r="E400" s="14" t="s">
        <v>461</v>
      </c>
      <c r="F400" s="12">
        <v>94.7</v>
      </c>
      <c r="G400" s="12">
        <v>91.1</v>
      </c>
      <c r="H400" s="12">
        <v>90.1</v>
      </c>
      <c r="I400" s="12">
        <v>91.7</v>
      </c>
      <c r="J400" s="12">
        <v>95</v>
      </c>
      <c r="K400" s="12">
        <v>79.599999999999994</v>
      </c>
      <c r="L400" s="12">
        <v>542.20000000000005</v>
      </c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2"/>
      <c r="X400" s="9" t="s">
        <v>274</v>
      </c>
    </row>
    <row r="401" spans="1:24" ht="15.5" x14ac:dyDescent="0.35">
      <c r="A401" s="9">
        <v>174</v>
      </c>
      <c r="B401" s="14">
        <v>493</v>
      </c>
      <c r="C401" s="15" t="s">
        <v>267</v>
      </c>
      <c r="D401" s="15" t="s">
        <v>716</v>
      </c>
      <c r="E401" s="14" t="s">
        <v>457</v>
      </c>
      <c r="F401" s="12">
        <v>84.6</v>
      </c>
      <c r="G401" s="12">
        <v>91.8</v>
      </c>
      <c r="H401" s="12">
        <v>96.8</v>
      </c>
      <c r="I401" s="12">
        <v>87.5</v>
      </c>
      <c r="J401" s="12">
        <v>91.2</v>
      </c>
      <c r="K401" s="12">
        <v>86.5</v>
      </c>
      <c r="L401" s="12">
        <v>538.4</v>
      </c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2"/>
      <c r="X401" s="9" t="s">
        <v>274</v>
      </c>
    </row>
    <row r="402" spans="1:24" ht="15.5" x14ac:dyDescent="0.35">
      <c r="A402" s="9">
        <v>175</v>
      </c>
      <c r="B402" s="14">
        <v>467</v>
      </c>
      <c r="C402" s="15" t="s">
        <v>684</v>
      </c>
      <c r="D402" s="15" t="s">
        <v>187</v>
      </c>
      <c r="E402" s="14" t="s">
        <v>457</v>
      </c>
      <c r="F402" s="12">
        <v>79</v>
      </c>
      <c r="G402" s="12">
        <v>82</v>
      </c>
      <c r="H402" s="12">
        <v>93.7</v>
      </c>
      <c r="I402" s="12">
        <v>92.4</v>
      </c>
      <c r="J402" s="12">
        <v>89</v>
      </c>
      <c r="K402" s="12">
        <v>92.4</v>
      </c>
      <c r="L402" s="12">
        <v>528.5</v>
      </c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X402" s="9" t="s">
        <v>274</v>
      </c>
    </row>
    <row r="403" spans="1:24" ht="15.5" x14ac:dyDescent="0.35">
      <c r="A403" s="9">
        <v>176</v>
      </c>
      <c r="B403" s="14">
        <v>178</v>
      </c>
      <c r="C403" s="15" t="s">
        <v>535</v>
      </c>
      <c r="D403" s="15" t="s">
        <v>681</v>
      </c>
      <c r="E403" s="14" t="s">
        <v>461</v>
      </c>
      <c r="F403" s="12">
        <v>86.2</v>
      </c>
      <c r="G403" s="12">
        <v>86.4</v>
      </c>
      <c r="H403" s="12">
        <v>78</v>
      </c>
      <c r="I403" s="12">
        <v>84.1</v>
      </c>
      <c r="J403" s="12">
        <v>83.3</v>
      </c>
      <c r="K403" s="12">
        <v>79</v>
      </c>
      <c r="L403" s="12">
        <v>497</v>
      </c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2"/>
      <c r="X403" s="9" t="s">
        <v>274</v>
      </c>
    </row>
  </sheetData>
  <sortState xmlns:xlrd2="http://schemas.microsoft.com/office/spreadsheetml/2017/richdata2" ref="B330:L403">
    <sortCondition descending="1" ref="L403"/>
  </sortState>
  <printOptions horizontalCentered="1"/>
  <pageMargins left="0.2" right="0.2" top="0.75" bottom="0.5" header="0.3" footer="0.3"/>
  <pageSetup scale="94" orientation="portrait" r:id="rId1"/>
  <rowBreaks count="1" manualBreakCount="1">
    <brk id="2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B569-8AB1-452B-BA5D-4897D3DDC774}">
  <dimension ref="A1:Y92"/>
  <sheetViews>
    <sheetView zoomScaleNormal="100" workbookViewId="0"/>
  </sheetViews>
  <sheetFormatPr defaultColWidth="8.81640625" defaultRowHeight="14.5" x14ac:dyDescent="0.35"/>
  <cols>
    <col min="1" max="1" width="7" bestFit="1" customWidth="1"/>
    <col min="2" max="2" width="5.1796875" bestFit="1" customWidth="1"/>
    <col min="3" max="3" width="11.81640625" bestFit="1" customWidth="1"/>
    <col min="4" max="4" width="17.36328125" bestFit="1" customWidth="1"/>
    <col min="5" max="5" width="5.6328125" bestFit="1" customWidth="1"/>
    <col min="6" max="12" width="7" bestFit="1" customWidth="1"/>
    <col min="13" max="13" width="3.81640625" bestFit="1" customWidth="1"/>
    <col min="14" max="19" width="2.453125" hidden="1" customWidth="1"/>
    <col min="20" max="20" width="4.36328125" hidden="1" customWidth="1"/>
    <col min="21" max="21" width="3.81640625" hidden="1" customWidth="1"/>
    <col min="22" max="22" width="7.81640625" hidden="1" customWidth="1"/>
  </cols>
  <sheetData>
    <row r="1" spans="1:24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s="2" customFormat="1" ht="18" x14ac:dyDescent="0.4">
      <c r="A2" s="1" t="s">
        <v>792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4" s="4" customFormat="1" ht="18" x14ac:dyDescent="0.4">
      <c r="A3" s="1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spans="1:24" ht="15.5" x14ac:dyDescent="0.35">
      <c r="A5" s="5" t="s">
        <v>782</v>
      </c>
      <c r="B5" s="5" t="s">
        <v>0</v>
      </c>
      <c r="C5" s="6" t="s">
        <v>1</v>
      </c>
      <c r="D5" s="6" t="s">
        <v>2</v>
      </c>
      <c r="E5" s="7" t="s">
        <v>3</v>
      </c>
      <c r="F5" s="7">
        <v>1</v>
      </c>
      <c r="G5" s="7">
        <v>2</v>
      </c>
      <c r="H5" s="7">
        <v>3</v>
      </c>
      <c r="I5" s="7">
        <v>4</v>
      </c>
      <c r="J5" s="7">
        <v>5</v>
      </c>
      <c r="K5" s="7">
        <v>6</v>
      </c>
      <c r="L5" s="7" t="s">
        <v>783</v>
      </c>
      <c r="M5" s="7" t="s">
        <v>788</v>
      </c>
      <c r="N5" s="7">
        <v>1</v>
      </c>
      <c r="O5" s="7">
        <v>2</v>
      </c>
      <c r="P5" s="7">
        <v>3</v>
      </c>
      <c r="Q5" s="7">
        <v>4</v>
      </c>
      <c r="R5" s="7">
        <v>5</v>
      </c>
      <c r="S5" s="7">
        <v>6</v>
      </c>
      <c r="T5" s="7" t="s">
        <v>784</v>
      </c>
      <c r="U5" s="7" t="s">
        <v>789</v>
      </c>
      <c r="V5" s="7" t="s">
        <v>790</v>
      </c>
    </row>
    <row r="6" spans="1:24" ht="15.5" x14ac:dyDescent="0.35">
      <c r="A6" s="14">
        <v>1</v>
      </c>
      <c r="B6" s="14">
        <v>194</v>
      </c>
      <c r="C6" s="15" t="s">
        <v>466</v>
      </c>
      <c r="D6" s="15" t="s">
        <v>467</v>
      </c>
      <c r="E6" s="14" t="s">
        <v>465</v>
      </c>
      <c r="F6" s="11">
        <v>96</v>
      </c>
      <c r="G6" s="11">
        <v>92</v>
      </c>
      <c r="H6" s="11">
        <v>87</v>
      </c>
      <c r="I6" s="11">
        <v>87</v>
      </c>
      <c r="J6" s="11">
        <v>92</v>
      </c>
      <c r="K6" s="11">
        <v>91</v>
      </c>
      <c r="L6" s="11">
        <v>545</v>
      </c>
      <c r="M6" s="11">
        <v>9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5.5" x14ac:dyDescent="0.35">
      <c r="A7" s="14">
        <v>2</v>
      </c>
      <c r="B7" s="14">
        <v>519</v>
      </c>
      <c r="C7" s="15" t="s">
        <v>463</v>
      </c>
      <c r="D7" s="15" t="s">
        <v>464</v>
      </c>
      <c r="E7" s="14" t="s">
        <v>465</v>
      </c>
      <c r="F7" s="11">
        <v>90</v>
      </c>
      <c r="G7" s="11">
        <v>89</v>
      </c>
      <c r="H7" s="11">
        <v>91</v>
      </c>
      <c r="I7" s="11">
        <v>93</v>
      </c>
      <c r="J7" s="11">
        <v>91</v>
      </c>
      <c r="K7" s="11">
        <v>88</v>
      </c>
      <c r="L7" s="11">
        <v>542</v>
      </c>
      <c r="M7" s="11">
        <v>6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5.5" x14ac:dyDescent="0.35">
      <c r="A8" s="14">
        <v>3</v>
      </c>
      <c r="B8" s="14">
        <v>156</v>
      </c>
      <c r="C8" s="15" t="s">
        <v>469</v>
      </c>
      <c r="D8" s="15" t="s">
        <v>470</v>
      </c>
      <c r="E8" s="14" t="s">
        <v>465</v>
      </c>
      <c r="F8" s="11">
        <v>92</v>
      </c>
      <c r="G8" s="11">
        <v>90</v>
      </c>
      <c r="H8" s="11">
        <v>92</v>
      </c>
      <c r="I8" s="11">
        <v>85</v>
      </c>
      <c r="J8" s="11">
        <v>89</v>
      </c>
      <c r="K8" s="11">
        <v>88</v>
      </c>
      <c r="L8" s="11">
        <v>536</v>
      </c>
      <c r="M8" s="11">
        <v>13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5.5" x14ac:dyDescent="0.35">
      <c r="A9" s="14">
        <v>4</v>
      </c>
      <c r="B9" s="14">
        <v>512</v>
      </c>
      <c r="C9" s="15" t="s">
        <v>47</v>
      </c>
      <c r="D9" s="15" t="s">
        <v>468</v>
      </c>
      <c r="E9" s="14" t="s">
        <v>465</v>
      </c>
      <c r="F9" s="11">
        <v>77</v>
      </c>
      <c r="G9" s="11">
        <v>86</v>
      </c>
      <c r="H9" s="11">
        <v>89</v>
      </c>
      <c r="I9" s="11">
        <v>85</v>
      </c>
      <c r="J9" s="11">
        <v>83</v>
      </c>
      <c r="K9" s="11">
        <v>89</v>
      </c>
      <c r="L9" s="11">
        <v>509</v>
      </c>
      <c r="M9" s="11">
        <v>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5.5" x14ac:dyDescent="0.35"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3" spans="1:24" s="2" customFormat="1" ht="18" x14ac:dyDescent="0.4">
      <c r="A13" s="1" t="s">
        <v>455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4" s="2" customFormat="1" ht="18" x14ac:dyDescent="0.4">
      <c r="A14" s="1" t="s">
        <v>798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4" s="4" customFormat="1" ht="18" x14ac:dyDescent="0.4">
      <c r="A15" s="1" t="s">
        <v>456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7" spans="1:25" ht="15.5" x14ac:dyDescent="0.35">
      <c r="A17" s="5" t="s">
        <v>782</v>
      </c>
      <c r="B17" s="5" t="s">
        <v>0</v>
      </c>
      <c r="C17" s="6" t="s">
        <v>1</v>
      </c>
      <c r="D17" s="6" t="s">
        <v>2</v>
      </c>
      <c r="E17" s="7" t="s">
        <v>3</v>
      </c>
      <c r="F17" s="7">
        <v>1</v>
      </c>
      <c r="G17" s="7">
        <v>2</v>
      </c>
      <c r="H17" s="7">
        <v>3</v>
      </c>
      <c r="I17" s="7">
        <v>4</v>
      </c>
      <c r="J17" s="7">
        <v>5</v>
      </c>
      <c r="K17" s="7">
        <v>6</v>
      </c>
      <c r="L17" s="7" t="s">
        <v>783</v>
      </c>
      <c r="M17" s="7" t="s">
        <v>788</v>
      </c>
      <c r="N17" s="7">
        <v>1</v>
      </c>
      <c r="O17" s="7">
        <v>2</v>
      </c>
      <c r="P17" s="7">
        <v>3</v>
      </c>
      <c r="Q17" s="7">
        <v>4</v>
      </c>
      <c r="R17" s="7">
        <v>5</v>
      </c>
      <c r="S17" s="7">
        <v>6</v>
      </c>
      <c r="T17" s="7" t="s">
        <v>784</v>
      </c>
      <c r="U17" s="7" t="s">
        <v>789</v>
      </c>
      <c r="V17" s="7" t="s">
        <v>790</v>
      </c>
    </row>
    <row r="18" spans="1:25" ht="15.5" x14ac:dyDescent="0.35">
      <c r="A18" s="9">
        <v>1</v>
      </c>
      <c r="B18" s="14">
        <v>350</v>
      </c>
      <c r="C18" s="15" t="s">
        <v>257</v>
      </c>
      <c r="D18" s="15" t="s">
        <v>258</v>
      </c>
      <c r="E18" s="14" t="s">
        <v>465</v>
      </c>
      <c r="F18" s="14">
        <v>84</v>
      </c>
      <c r="G18" s="14">
        <v>81</v>
      </c>
      <c r="H18" s="14">
        <v>76</v>
      </c>
      <c r="I18" s="14">
        <v>83</v>
      </c>
      <c r="J18" s="14">
        <v>88</v>
      </c>
      <c r="K18" s="14">
        <v>85</v>
      </c>
      <c r="L18" s="14">
        <v>497</v>
      </c>
      <c r="M18" s="14">
        <v>4</v>
      </c>
      <c r="N18" s="20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15.5" x14ac:dyDescent="0.35">
      <c r="A19" s="9">
        <v>2</v>
      </c>
      <c r="B19" s="14">
        <v>208</v>
      </c>
      <c r="C19" s="15" t="s">
        <v>518</v>
      </c>
      <c r="D19" s="15" t="s">
        <v>519</v>
      </c>
      <c r="E19" s="14" t="s">
        <v>465</v>
      </c>
      <c r="F19" s="14">
        <v>80</v>
      </c>
      <c r="G19" s="14">
        <v>81</v>
      </c>
      <c r="H19" s="14">
        <v>90</v>
      </c>
      <c r="I19" s="14">
        <v>81</v>
      </c>
      <c r="J19" s="14">
        <v>77</v>
      </c>
      <c r="K19" s="14">
        <v>84</v>
      </c>
      <c r="L19" s="14">
        <v>493</v>
      </c>
      <c r="M19" s="14">
        <v>2</v>
      </c>
      <c r="N19" s="2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2" spans="1:25" hidden="1" x14ac:dyDescent="0.35"/>
    <row r="23" spans="1:25" s="2" customFormat="1" ht="18" hidden="1" x14ac:dyDescent="0.4">
      <c r="A23" s="1" t="s">
        <v>455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5" s="2" customFormat="1" ht="18" hidden="1" x14ac:dyDescent="0.4">
      <c r="A24" s="1" t="s">
        <v>809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5" s="4" customFormat="1" ht="18" hidden="1" x14ac:dyDescent="0.4">
      <c r="A25" s="1" t="s">
        <v>456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5" hidden="1" x14ac:dyDescent="0.35"/>
    <row r="27" spans="1:25" ht="15.5" hidden="1" x14ac:dyDescent="0.35">
      <c r="A27" s="5" t="s">
        <v>782</v>
      </c>
      <c r="B27" s="5" t="s">
        <v>0</v>
      </c>
      <c r="C27" s="6" t="s">
        <v>1</v>
      </c>
      <c r="D27" s="6" t="s">
        <v>2</v>
      </c>
      <c r="E27" s="7" t="s">
        <v>3</v>
      </c>
      <c r="F27" s="7">
        <v>1</v>
      </c>
      <c r="G27" s="7">
        <v>2</v>
      </c>
      <c r="H27" s="7">
        <v>3</v>
      </c>
      <c r="I27" s="7">
        <v>4</v>
      </c>
      <c r="J27" s="7">
        <v>5</v>
      </c>
      <c r="K27" s="7">
        <v>6</v>
      </c>
      <c r="L27" s="7" t="s">
        <v>783</v>
      </c>
      <c r="M27" s="7"/>
      <c r="N27" s="7">
        <v>1</v>
      </c>
      <c r="O27" s="7">
        <v>2</v>
      </c>
      <c r="P27" s="7">
        <v>3</v>
      </c>
      <c r="Q27" s="7">
        <v>4</v>
      </c>
      <c r="R27" s="7">
        <v>5</v>
      </c>
      <c r="S27" s="7">
        <v>6</v>
      </c>
      <c r="T27" s="7" t="s">
        <v>784</v>
      </c>
      <c r="U27" s="7" t="s">
        <v>789</v>
      </c>
      <c r="V27" s="7" t="s">
        <v>790</v>
      </c>
    </row>
    <row r="28" spans="1:25" hidden="1" x14ac:dyDescent="0.35"/>
    <row r="29" spans="1:25" hidden="1" x14ac:dyDescent="0.35"/>
    <row r="30" spans="1:25" hidden="1" x14ac:dyDescent="0.35"/>
    <row r="31" spans="1:25" hidden="1" x14ac:dyDescent="0.35"/>
    <row r="32" spans="1:25" hidden="1" x14ac:dyDescent="0.35"/>
    <row r="33" spans="1:24" s="2" customFormat="1" ht="18" x14ac:dyDescent="0.4">
      <c r="A33" s="1" t="s">
        <v>455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4" s="2" customFormat="1" ht="18" x14ac:dyDescent="0.4">
      <c r="A34" s="1" t="s">
        <v>810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4" s="4" customFormat="1" ht="18" x14ac:dyDescent="0.4">
      <c r="A35" s="1" t="s">
        <v>456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7" spans="1:24" ht="15.5" x14ac:dyDescent="0.35">
      <c r="A37" s="5" t="s">
        <v>782</v>
      </c>
      <c r="B37" s="5" t="s">
        <v>0</v>
      </c>
      <c r="C37" s="6" t="s">
        <v>1</v>
      </c>
      <c r="D37" s="6" t="s">
        <v>2</v>
      </c>
      <c r="E37" s="7" t="s">
        <v>3</v>
      </c>
      <c r="F37" s="7">
        <v>1</v>
      </c>
      <c r="G37" s="7">
        <v>2</v>
      </c>
      <c r="H37" s="7">
        <v>3</v>
      </c>
      <c r="I37" s="7">
        <v>4</v>
      </c>
      <c r="J37" s="7">
        <v>5</v>
      </c>
      <c r="K37" s="7">
        <v>6</v>
      </c>
      <c r="L37" s="7" t="s">
        <v>783</v>
      </c>
      <c r="M37" s="7"/>
      <c r="N37" s="7">
        <v>1</v>
      </c>
      <c r="O37" s="7">
        <v>2</v>
      </c>
      <c r="P37" s="7">
        <v>3</v>
      </c>
      <c r="Q37" s="7">
        <v>4</v>
      </c>
      <c r="R37" s="7">
        <v>5</v>
      </c>
      <c r="S37" s="7">
        <v>6</v>
      </c>
      <c r="T37" s="7" t="s">
        <v>784</v>
      </c>
      <c r="U37" s="7" t="s">
        <v>789</v>
      </c>
      <c r="V37" s="7" t="s">
        <v>790</v>
      </c>
    </row>
    <row r="38" spans="1:24" ht="15.5" x14ac:dyDescent="0.35">
      <c r="A38" s="14">
        <v>1</v>
      </c>
      <c r="B38" s="14">
        <v>227</v>
      </c>
      <c r="C38" s="15" t="s">
        <v>163</v>
      </c>
      <c r="D38" s="15" t="s">
        <v>646</v>
      </c>
      <c r="E38" s="14" t="s">
        <v>465</v>
      </c>
      <c r="F38" s="12">
        <v>97.3</v>
      </c>
      <c r="G38" s="12">
        <v>100.9</v>
      </c>
      <c r="H38" s="12">
        <v>102.8</v>
      </c>
      <c r="I38" s="12">
        <v>103.7</v>
      </c>
      <c r="J38" s="12">
        <v>101.7</v>
      </c>
      <c r="K38" s="12">
        <v>103.8</v>
      </c>
      <c r="L38" s="12">
        <v>610.20000000000005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41" spans="1:24" s="2" customFormat="1" ht="18" hidden="1" x14ac:dyDescent="0.4">
      <c r="A41" s="1" t="s">
        <v>455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4" s="2" customFormat="1" ht="18" hidden="1" x14ac:dyDescent="0.4">
      <c r="A42" s="1" t="s">
        <v>810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4" s="4" customFormat="1" ht="18" hidden="1" x14ac:dyDescent="0.4">
      <c r="A43" s="1" t="s">
        <v>456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4" hidden="1" x14ac:dyDescent="0.35"/>
    <row r="45" spans="1:24" ht="15.5" hidden="1" x14ac:dyDescent="0.35">
      <c r="A45" s="5" t="s">
        <v>782</v>
      </c>
      <c r="B45" s="5" t="s">
        <v>0</v>
      </c>
      <c r="C45" s="6" t="s">
        <v>1</v>
      </c>
      <c r="D45" s="6" t="s">
        <v>2</v>
      </c>
      <c r="E45" s="7" t="s">
        <v>3</v>
      </c>
      <c r="F45" s="7">
        <v>1</v>
      </c>
      <c r="G45" s="7">
        <v>2</v>
      </c>
      <c r="H45" s="7">
        <v>3</v>
      </c>
      <c r="I45" s="7">
        <v>4</v>
      </c>
      <c r="J45" s="7">
        <v>5</v>
      </c>
      <c r="K45" s="7">
        <v>6</v>
      </c>
      <c r="L45" s="7" t="s">
        <v>783</v>
      </c>
      <c r="M45" s="7"/>
      <c r="N45" s="7">
        <v>1</v>
      </c>
      <c r="O45" s="7">
        <v>2</v>
      </c>
      <c r="P45" s="7">
        <v>3</v>
      </c>
      <c r="Q45" s="7">
        <v>4</v>
      </c>
      <c r="R45" s="7">
        <v>5</v>
      </c>
      <c r="S45" s="7">
        <v>6</v>
      </c>
      <c r="T45" s="7" t="s">
        <v>784</v>
      </c>
      <c r="U45" s="7" t="s">
        <v>789</v>
      </c>
      <c r="V45" s="7" t="s">
        <v>790</v>
      </c>
    </row>
    <row r="46" spans="1:24" hidden="1" x14ac:dyDescent="0.35"/>
    <row r="47" spans="1:24" ht="15.5" hidden="1" x14ac:dyDescent="0.35">
      <c r="B47" s="14"/>
      <c r="C47" s="15"/>
      <c r="D47" s="15"/>
      <c r="E47" s="1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idden="1" x14ac:dyDescent="0.35"/>
    <row r="49" spans="1:24" hidden="1" x14ac:dyDescent="0.35"/>
    <row r="50" spans="1:24" s="2" customFormat="1" ht="18" x14ac:dyDescent="0.4">
      <c r="A50" s="1" t="s">
        <v>455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4" s="2" customFormat="1" ht="18" x14ac:dyDescent="0.4">
      <c r="A51" s="1" t="s">
        <v>811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4" s="4" customFormat="1" ht="18" x14ac:dyDescent="0.4">
      <c r="A52" s="1" t="s">
        <v>456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4" spans="1:24" ht="15.5" x14ac:dyDescent="0.35">
      <c r="A54" s="5" t="s">
        <v>782</v>
      </c>
      <c r="B54" s="5" t="s">
        <v>0</v>
      </c>
      <c r="C54" s="6" t="s">
        <v>1</v>
      </c>
      <c r="D54" s="6" t="s">
        <v>2</v>
      </c>
      <c r="E54" s="7" t="s">
        <v>3</v>
      </c>
      <c r="F54" s="7">
        <v>1</v>
      </c>
      <c r="G54" s="7">
        <v>2</v>
      </c>
      <c r="H54" s="7">
        <v>3</v>
      </c>
      <c r="I54" s="7">
        <v>4</v>
      </c>
      <c r="J54" s="7">
        <v>5</v>
      </c>
      <c r="K54" s="7">
        <v>6</v>
      </c>
      <c r="L54" s="7" t="s">
        <v>783</v>
      </c>
      <c r="M54" s="7"/>
      <c r="N54" s="7">
        <v>1</v>
      </c>
      <c r="O54" s="7">
        <v>2</v>
      </c>
      <c r="P54" s="7">
        <v>3</v>
      </c>
      <c r="Q54" s="7">
        <v>4</v>
      </c>
      <c r="R54" s="7">
        <v>5</v>
      </c>
      <c r="S54" s="7">
        <v>6</v>
      </c>
      <c r="T54" s="7" t="s">
        <v>784</v>
      </c>
      <c r="U54" s="7" t="s">
        <v>789</v>
      </c>
      <c r="V54" s="7" t="s">
        <v>790</v>
      </c>
    </row>
    <row r="55" spans="1:24" ht="15.5" x14ac:dyDescent="0.35">
      <c r="A55" s="14">
        <v>1</v>
      </c>
      <c r="B55" s="14">
        <v>119</v>
      </c>
      <c r="C55" s="15" t="s">
        <v>48</v>
      </c>
      <c r="D55" s="15" t="s">
        <v>552</v>
      </c>
      <c r="E55" s="14" t="s">
        <v>465</v>
      </c>
      <c r="F55" s="12">
        <v>104.3</v>
      </c>
      <c r="G55" s="12">
        <v>102.5</v>
      </c>
      <c r="H55" s="12">
        <v>104.5</v>
      </c>
      <c r="I55" s="12">
        <v>103.6</v>
      </c>
      <c r="J55" s="12">
        <v>104.8</v>
      </c>
      <c r="K55" s="12">
        <v>103.2</v>
      </c>
      <c r="L55" s="12">
        <v>622.9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15.5" x14ac:dyDescent="0.35">
      <c r="A56" s="14">
        <v>2</v>
      </c>
      <c r="B56" s="14">
        <v>411</v>
      </c>
      <c r="C56" s="15" t="s">
        <v>59</v>
      </c>
      <c r="D56" s="15" t="s">
        <v>142</v>
      </c>
      <c r="E56" s="14" t="s">
        <v>465</v>
      </c>
      <c r="F56" s="12">
        <v>101.7</v>
      </c>
      <c r="G56" s="12">
        <v>99.9</v>
      </c>
      <c r="H56" s="12">
        <v>104.5</v>
      </c>
      <c r="I56" s="12">
        <v>104.7</v>
      </c>
      <c r="J56" s="12">
        <v>105.5</v>
      </c>
      <c r="K56" s="12">
        <v>104.5</v>
      </c>
      <c r="L56" s="12">
        <v>620.79999999999995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15.5" x14ac:dyDescent="0.35">
      <c r="A57" s="14">
        <v>3</v>
      </c>
      <c r="B57" s="14">
        <v>193</v>
      </c>
      <c r="C57" s="15" t="s">
        <v>644</v>
      </c>
      <c r="D57" s="15" t="s">
        <v>645</v>
      </c>
      <c r="E57" s="14" t="s">
        <v>465</v>
      </c>
      <c r="F57" s="12">
        <v>103.9</v>
      </c>
      <c r="G57" s="12">
        <v>104.1</v>
      </c>
      <c r="H57" s="12">
        <v>102.1</v>
      </c>
      <c r="I57" s="12">
        <v>100.4</v>
      </c>
      <c r="J57" s="12">
        <v>104.3</v>
      </c>
      <c r="K57" s="12">
        <v>103.5</v>
      </c>
      <c r="L57" s="12">
        <v>618.29999999999995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5.5" x14ac:dyDescent="0.35">
      <c r="A58" s="14">
        <v>4</v>
      </c>
      <c r="B58" s="14">
        <v>221</v>
      </c>
      <c r="C58" s="15" t="s">
        <v>174</v>
      </c>
      <c r="D58" s="15" t="s">
        <v>175</v>
      </c>
      <c r="E58" s="14" t="s">
        <v>465</v>
      </c>
      <c r="F58" s="12">
        <v>102.1</v>
      </c>
      <c r="G58" s="12">
        <v>105.4</v>
      </c>
      <c r="H58" s="12">
        <v>104</v>
      </c>
      <c r="I58" s="12">
        <v>100.3</v>
      </c>
      <c r="J58" s="12">
        <v>102.3</v>
      </c>
      <c r="K58" s="12">
        <v>102.6</v>
      </c>
      <c r="L58" s="12">
        <v>616.70000000000005</v>
      </c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15.5" x14ac:dyDescent="0.35">
      <c r="A59" s="14">
        <v>5</v>
      </c>
      <c r="B59" s="14">
        <v>436</v>
      </c>
      <c r="C59" s="15" t="s">
        <v>640</v>
      </c>
      <c r="D59" s="15" t="s">
        <v>555</v>
      </c>
      <c r="E59" s="14" t="s">
        <v>465</v>
      </c>
      <c r="F59" s="12">
        <v>101.1</v>
      </c>
      <c r="G59" s="12">
        <v>98.5</v>
      </c>
      <c r="H59" s="12">
        <v>101.1</v>
      </c>
      <c r="I59" s="12">
        <v>101</v>
      </c>
      <c r="J59" s="12">
        <v>102</v>
      </c>
      <c r="K59" s="12">
        <v>100.5</v>
      </c>
      <c r="L59" s="12">
        <v>604.20000000000005</v>
      </c>
      <c r="N59" s="14"/>
      <c r="O59" s="14"/>
      <c r="P59" s="14"/>
      <c r="Q59" s="14"/>
      <c r="R59" s="14"/>
      <c r="S59" s="14"/>
      <c r="T59" s="14"/>
      <c r="U59" s="14"/>
      <c r="V59" s="14"/>
      <c r="W59" s="12"/>
      <c r="X59" s="9"/>
    </row>
    <row r="60" spans="1:24" ht="15.5" x14ac:dyDescent="0.35">
      <c r="A60" s="14">
        <v>6</v>
      </c>
      <c r="B60" s="14">
        <v>382</v>
      </c>
      <c r="C60" s="15" t="s">
        <v>119</v>
      </c>
      <c r="D60" s="15" t="s">
        <v>553</v>
      </c>
      <c r="E60" s="14" t="s">
        <v>465</v>
      </c>
      <c r="F60" s="12">
        <v>100.5</v>
      </c>
      <c r="G60" s="12">
        <v>100.7</v>
      </c>
      <c r="H60" s="12">
        <v>102.6</v>
      </c>
      <c r="I60" s="12">
        <v>102.5</v>
      </c>
      <c r="J60" s="12">
        <v>100.7</v>
      </c>
      <c r="K60" s="12">
        <v>101</v>
      </c>
      <c r="L60" s="12">
        <v>608</v>
      </c>
      <c r="N60" s="14"/>
      <c r="O60" s="14"/>
      <c r="P60" s="14"/>
      <c r="Q60" s="14"/>
      <c r="R60" s="14"/>
      <c r="S60" s="14"/>
      <c r="T60" s="14"/>
      <c r="U60" s="14"/>
      <c r="V60" s="14"/>
      <c r="W60" s="12"/>
      <c r="X60" s="9"/>
    </row>
    <row r="61" spans="1:24" ht="15.5" x14ac:dyDescent="0.35">
      <c r="A61" s="5"/>
      <c r="B61" s="5"/>
      <c r="C61" s="6"/>
      <c r="D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4" ht="15.5" x14ac:dyDescent="0.35">
      <c r="A62" s="5"/>
      <c r="B62" s="5"/>
      <c r="C62" s="6"/>
      <c r="D62" s="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4" ht="15.5" hidden="1" x14ac:dyDescent="0.35">
      <c r="A63" s="5"/>
      <c r="B63" s="5"/>
      <c r="C63" s="6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4" s="2" customFormat="1" ht="18" x14ac:dyDescent="0.4">
      <c r="A64" s="1" t="s">
        <v>455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4" s="2" customFormat="1" ht="18" x14ac:dyDescent="0.4">
      <c r="A65" s="1" t="s">
        <v>813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4" s="4" customFormat="1" ht="18" x14ac:dyDescent="0.4">
      <c r="A66" s="1" t="s">
        <v>456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8" spans="1:24" ht="15.5" x14ac:dyDescent="0.35">
      <c r="A68" s="5" t="s">
        <v>782</v>
      </c>
      <c r="B68" s="5" t="s">
        <v>0</v>
      </c>
      <c r="C68" s="6" t="s">
        <v>1</v>
      </c>
      <c r="D68" s="6" t="s">
        <v>2</v>
      </c>
      <c r="E68" s="7" t="s">
        <v>3</v>
      </c>
      <c r="F68" s="7">
        <v>1</v>
      </c>
      <c r="G68" s="7">
        <v>2</v>
      </c>
      <c r="H68" s="7">
        <v>3</v>
      </c>
      <c r="I68" s="7">
        <v>4</v>
      </c>
      <c r="J68" s="7">
        <v>5</v>
      </c>
      <c r="K68" s="7">
        <v>6</v>
      </c>
      <c r="L68" s="7" t="s">
        <v>783</v>
      </c>
      <c r="M68" s="7"/>
      <c r="N68" s="7">
        <v>1</v>
      </c>
      <c r="O68" s="7">
        <v>2</v>
      </c>
      <c r="P68" s="7">
        <v>3</v>
      </c>
      <c r="Q68" s="7">
        <v>4</v>
      </c>
      <c r="R68" s="7">
        <v>5</v>
      </c>
      <c r="S68" s="7">
        <v>6</v>
      </c>
      <c r="T68" s="7" t="s">
        <v>784</v>
      </c>
      <c r="U68" s="7" t="s">
        <v>789</v>
      </c>
      <c r="V68" s="7" t="s">
        <v>790</v>
      </c>
    </row>
    <row r="69" spans="1:24" ht="15.5" x14ac:dyDescent="0.35">
      <c r="A69" s="9">
        <v>1</v>
      </c>
      <c r="B69" s="14">
        <v>153</v>
      </c>
      <c r="C69" s="15" t="s">
        <v>556</v>
      </c>
      <c r="D69" s="15" t="s">
        <v>557</v>
      </c>
      <c r="E69" s="14" t="s">
        <v>560</v>
      </c>
      <c r="F69" s="12">
        <v>97.1</v>
      </c>
      <c r="G69" s="12">
        <v>90.6</v>
      </c>
      <c r="H69" s="12">
        <v>90.9</v>
      </c>
      <c r="I69" s="12">
        <v>97.9</v>
      </c>
      <c r="J69" s="12">
        <v>99.5</v>
      </c>
      <c r="K69" s="12">
        <v>96.1</v>
      </c>
      <c r="L69" s="12">
        <v>572.1</v>
      </c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5.5" x14ac:dyDescent="0.35">
      <c r="A70" s="5"/>
      <c r="B70" s="5"/>
      <c r="C70" s="6"/>
      <c r="D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4" ht="15.5" x14ac:dyDescent="0.35">
      <c r="A71" s="5"/>
      <c r="B71" s="5"/>
      <c r="C71" s="6"/>
      <c r="D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4" s="2" customFormat="1" ht="18" x14ac:dyDescent="0.4">
      <c r="A72" s="1" t="s">
        <v>455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4" s="2" customFormat="1" ht="18" x14ac:dyDescent="0.4">
      <c r="A73" s="1" t="s">
        <v>812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4" s="4" customFormat="1" ht="18" x14ac:dyDescent="0.4">
      <c r="A74" s="1" t="s">
        <v>456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6" spans="1:24" ht="15.5" x14ac:dyDescent="0.35">
      <c r="A76" s="5" t="s">
        <v>782</v>
      </c>
      <c r="B76" s="5" t="s">
        <v>0</v>
      </c>
      <c r="C76" s="6" t="s">
        <v>1</v>
      </c>
      <c r="D76" s="6" t="s">
        <v>2</v>
      </c>
      <c r="E76" s="7" t="s">
        <v>3</v>
      </c>
      <c r="F76" s="7">
        <v>1</v>
      </c>
      <c r="G76" s="7">
        <v>2</v>
      </c>
      <c r="H76" s="7">
        <v>3</v>
      </c>
      <c r="I76" s="7">
        <v>4</v>
      </c>
      <c r="J76" s="7">
        <v>5</v>
      </c>
      <c r="K76" s="7">
        <v>6</v>
      </c>
      <c r="L76" s="7" t="s">
        <v>783</v>
      </c>
      <c r="M76" s="7"/>
      <c r="N76" s="7">
        <v>1</v>
      </c>
      <c r="O76" s="7">
        <v>2</v>
      </c>
      <c r="P76" s="7">
        <v>3</v>
      </c>
      <c r="Q76" s="7">
        <v>4</v>
      </c>
      <c r="R76" s="7">
        <v>5</v>
      </c>
      <c r="S76" s="7">
        <v>6</v>
      </c>
      <c r="T76" s="7" t="s">
        <v>784</v>
      </c>
      <c r="U76" s="7" t="s">
        <v>789</v>
      </c>
      <c r="V76" s="7" t="s">
        <v>790</v>
      </c>
    </row>
    <row r="77" spans="1:24" ht="15.5" x14ac:dyDescent="0.35">
      <c r="A77" s="14">
        <v>1</v>
      </c>
      <c r="B77" s="14">
        <v>189</v>
      </c>
      <c r="C77" s="15" t="s">
        <v>642</v>
      </c>
      <c r="D77" s="15" t="s">
        <v>643</v>
      </c>
      <c r="E77" s="14" t="s">
        <v>560</v>
      </c>
      <c r="F77" s="12">
        <v>104.6</v>
      </c>
      <c r="G77" s="12">
        <v>105.5</v>
      </c>
      <c r="H77" s="12">
        <v>106.6</v>
      </c>
      <c r="I77" s="12">
        <v>104.5</v>
      </c>
      <c r="J77" s="12">
        <v>105.8</v>
      </c>
      <c r="K77" s="12">
        <v>103.8</v>
      </c>
      <c r="L77" s="12">
        <v>630.79999999999995</v>
      </c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4" ht="15.5" x14ac:dyDescent="0.35">
      <c r="A78" s="14">
        <v>2</v>
      </c>
      <c r="B78" s="14">
        <v>113</v>
      </c>
      <c r="C78" s="15" t="s">
        <v>558</v>
      </c>
      <c r="D78" s="15" t="s">
        <v>559</v>
      </c>
      <c r="E78" s="14" t="s">
        <v>560</v>
      </c>
      <c r="F78" s="12">
        <v>104.5</v>
      </c>
      <c r="G78" s="12">
        <v>105.8</v>
      </c>
      <c r="H78" s="12">
        <v>105.4</v>
      </c>
      <c r="I78" s="12">
        <v>104</v>
      </c>
      <c r="J78" s="12">
        <v>104</v>
      </c>
      <c r="K78" s="12">
        <v>104.7</v>
      </c>
      <c r="L78" s="12">
        <v>628.4</v>
      </c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4" ht="15.5" x14ac:dyDescent="0.35">
      <c r="A79" s="14">
        <v>3</v>
      </c>
      <c r="B79" s="14">
        <v>185</v>
      </c>
      <c r="C79" s="15" t="s">
        <v>95</v>
      </c>
      <c r="D79" s="15" t="s">
        <v>554</v>
      </c>
      <c r="E79" s="14" t="s">
        <v>560</v>
      </c>
      <c r="F79" s="12">
        <v>103</v>
      </c>
      <c r="G79" s="12">
        <v>105.1</v>
      </c>
      <c r="H79" s="12">
        <v>104.5</v>
      </c>
      <c r="I79" s="12">
        <v>105.2</v>
      </c>
      <c r="J79" s="12">
        <v>104.3</v>
      </c>
      <c r="K79" s="12">
        <v>104.2</v>
      </c>
      <c r="L79" s="12">
        <v>626.29999999999995</v>
      </c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4" ht="15.5" x14ac:dyDescent="0.35">
      <c r="A80" s="14">
        <v>4</v>
      </c>
      <c r="B80" s="14">
        <v>106</v>
      </c>
      <c r="C80" s="15" t="s">
        <v>677</v>
      </c>
      <c r="D80" s="15" t="s">
        <v>678</v>
      </c>
      <c r="E80" s="14" t="s">
        <v>560</v>
      </c>
      <c r="F80" s="12">
        <v>104.2</v>
      </c>
      <c r="G80" s="12">
        <v>103.7</v>
      </c>
      <c r="H80" s="12">
        <v>104.6</v>
      </c>
      <c r="I80" s="12">
        <v>103.7</v>
      </c>
      <c r="J80" s="12">
        <v>102.6</v>
      </c>
      <c r="K80" s="12">
        <v>103.4</v>
      </c>
      <c r="L80" s="12">
        <v>622.20000000000005</v>
      </c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15.5" x14ac:dyDescent="0.35">
      <c r="A81" s="14"/>
      <c r="N81" s="14"/>
      <c r="O81" s="14"/>
      <c r="P81" s="14"/>
      <c r="Q81" s="14"/>
      <c r="R81" s="14"/>
      <c r="S81" s="14"/>
      <c r="T81" s="14"/>
      <c r="U81" s="14"/>
      <c r="V81" s="14"/>
      <c r="X81" s="9"/>
    </row>
    <row r="82" spans="1:24" ht="15.5" x14ac:dyDescent="0.35">
      <c r="A82" s="5"/>
      <c r="B82" s="5"/>
      <c r="C82" s="6"/>
      <c r="D82" s="6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4" ht="15.5" x14ac:dyDescent="0.35">
      <c r="A83" s="5"/>
      <c r="B83" s="5"/>
      <c r="C83" s="6"/>
      <c r="D83" s="6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6" spans="1:24" ht="15.5" x14ac:dyDescent="0.35">
      <c r="A86" s="14"/>
      <c r="B86" s="14"/>
      <c r="C86" s="15"/>
      <c r="D86" s="15"/>
      <c r="E86" s="14"/>
      <c r="F86" s="12"/>
      <c r="G86" s="12"/>
      <c r="H86" s="12"/>
      <c r="I86" s="12"/>
      <c r="J86" s="12"/>
      <c r="K86" s="12"/>
      <c r="L86" s="12"/>
      <c r="N86" s="14"/>
      <c r="O86" s="14"/>
      <c r="P86" s="14"/>
      <c r="Q86" s="14"/>
      <c r="R86" s="14"/>
      <c r="S86" s="14"/>
      <c r="T86" s="14"/>
      <c r="U86" s="14"/>
      <c r="V86" s="14"/>
      <c r="X86" s="9"/>
    </row>
    <row r="87" spans="1:24" ht="15.5" x14ac:dyDescent="0.35">
      <c r="A87" s="9"/>
      <c r="B87" s="5"/>
      <c r="C87" s="6"/>
      <c r="D87" s="6"/>
      <c r="E87" s="7"/>
      <c r="F87" s="7"/>
      <c r="G87" s="7"/>
      <c r="H87" s="7"/>
      <c r="I87" s="7"/>
      <c r="J87" s="7"/>
      <c r="K87" s="7"/>
      <c r="L87" s="7"/>
      <c r="N87" s="14"/>
      <c r="O87" s="14"/>
      <c r="P87" s="14"/>
      <c r="Q87" s="14"/>
      <c r="R87" s="14"/>
      <c r="S87" s="14"/>
      <c r="T87" s="14"/>
      <c r="U87" s="14"/>
      <c r="V87" s="14"/>
      <c r="X87" s="9"/>
    </row>
    <row r="90" spans="1:24" ht="15.5" x14ac:dyDescent="0.35"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2" spans="1:24" ht="15.5" x14ac:dyDescent="0.35"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</sheetData>
  <sortState xmlns:xlrd2="http://schemas.microsoft.com/office/spreadsheetml/2017/richdata2" ref="B6:M9">
    <sortCondition descending="1" ref="L6:L9"/>
  </sortState>
  <printOptions horizontalCentered="1"/>
  <pageMargins left="0.2" right="0.2" top="0.75" bottom="0.5" header="0.3" footer="0.3"/>
  <pageSetup scale="97" orientation="portrait" r:id="rId1"/>
  <rowBreaks count="1" manualBreakCount="1"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CC14-9B0A-4566-9947-582D8B06CA77}">
  <dimension ref="A1:AB125"/>
  <sheetViews>
    <sheetView zoomScaleNormal="100" workbookViewId="0"/>
  </sheetViews>
  <sheetFormatPr defaultColWidth="8.81640625" defaultRowHeight="14.5" x14ac:dyDescent="0.35"/>
  <cols>
    <col min="1" max="1" width="6" customWidth="1"/>
    <col min="2" max="2" width="5.1796875" bestFit="1" customWidth="1"/>
    <col min="3" max="3" width="12.453125" bestFit="1" customWidth="1"/>
    <col min="4" max="4" width="19" bestFit="1" customWidth="1"/>
    <col min="5" max="5" width="4.453125" customWidth="1"/>
    <col min="6" max="11" width="3.81640625" hidden="1" customWidth="1"/>
    <col min="12" max="12" width="5.1796875" bestFit="1" customWidth="1"/>
    <col min="13" max="13" width="3.81640625" hidden="1" customWidth="1"/>
    <col min="14" max="14" width="7" hidden="1" customWidth="1"/>
    <col min="15" max="15" width="4.453125" hidden="1" customWidth="1"/>
    <col min="16" max="20" width="5.6328125" hidden="1" customWidth="1"/>
    <col min="21" max="21" width="7" bestFit="1" customWidth="1"/>
    <col min="22" max="22" width="3.81640625" hidden="1" customWidth="1"/>
    <col min="23" max="23" width="7.81640625" bestFit="1" customWidth="1"/>
    <col min="24" max="24" width="4.453125" bestFit="1" customWidth="1"/>
    <col min="25" max="25" width="7" bestFit="1" customWidth="1"/>
    <col min="26" max="26" width="4.36328125" bestFit="1" customWidth="1"/>
    <col min="27" max="27" width="7.6328125" bestFit="1" customWidth="1"/>
    <col min="28" max="28" width="7.453125" bestFit="1" customWidth="1"/>
    <col min="29" max="29" width="7.453125" customWidth="1"/>
  </cols>
  <sheetData>
    <row r="1" spans="1:27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18" x14ac:dyDescent="0.4">
      <c r="A2" s="1" t="s">
        <v>791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4" customFormat="1" ht="18" x14ac:dyDescent="0.4">
      <c r="A3" s="1" t="s">
        <v>832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7" s="17" customFormat="1" ht="18" x14ac:dyDescent="0.4">
      <c r="A5" s="17" t="s">
        <v>793</v>
      </c>
      <c r="E5" s="25" t="s">
        <v>833</v>
      </c>
      <c r="N5" s="23"/>
      <c r="AA5" s="17">
        <v>1163</v>
      </c>
    </row>
    <row r="6" spans="1:27" s="17" customFormat="1" ht="18" x14ac:dyDescent="0.4">
      <c r="A6" s="17" t="s">
        <v>794</v>
      </c>
      <c r="E6" s="25" t="s">
        <v>801</v>
      </c>
      <c r="N6" s="23"/>
      <c r="AA6" s="17">
        <v>1151</v>
      </c>
    </row>
    <row r="7" spans="1:27" s="17" customFormat="1" ht="18" x14ac:dyDescent="0.4">
      <c r="A7" s="17" t="s">
        <v>795</v>
      </c>
      <c r="E7" s="25" t="s">
        <v>803</v>
      </c>
      <c r="N7" s="23"/>
      <c r="AA7" s="17">
        <v>1141</v>
      </c>
    </row>
    <row r="8" spans="1:27" s="17" customFormat="1" ht="18" x14ac:dyDescent="0.4">
      <c r="E8" s="25"/>
      <c r="N8" s="23"/>
    </row>
    <row r="9" spans="1:27" s="17" customFormat="1" ht="18" x14ac:dyDescent="0.4">
      <c r="A9" s="17" t="s">
        <v>834</v>
      </c>
      <c r="E9" s="25" t="s">
        <v>835</v>
      </c>
      <c r="N9" s="23"/>
      <c r="AA9" s="17">
        <v>1108</v>
      </c>
    </row>
    <row r="10" spans="1:27" s="17" customFormat="1" ht="18" x14ac:dyDescent="0.4"/>
    <row r="11" spans="1:27" ht="15.5" x14ac:dyDescent="0.35">
      <c r="A11" s="27" t="s">
        <v>782</v>
      </c>
      <c r="B11" s="27" t="s">
        <v>0</v>
      </c>
      <c r="C11" s="28" t="s">
        <v>1</v>
      </c>
      <c r="D11" s="28" t="s">
        <v>2</v>
      </c>
      <c r="E11" s="29" t="s">
        <v>3</v>
      </c>
      <c r="F11" s="29">
        <v>1</v>
      </c>
      <c r="G11" s="29">
        <v>2</v>
      </c>
      <c r="H11" s="29">
        <v>3</v>
      </c>
      <c r="I11" s="29">
        <v>4</v>
      </c>
      <c r="J11" s="29">
        <v>5</v>
      </c>
      <c r="K11" s="29">
        <v>6</v>
      </c>
      <c r="L11" s="29" t="s">
        <v>783</v>
      </c>
      <c r="M11" s="29" t="s">
        <v>788</v>
      </c>
      <c r="N11" s="29" t="s">
        <v>785</v>
      </c>
      <c r="O11" s="29">
        <v>1</v>
      </c>
      <c r="P11" s="29">
        <v>2</v>
      </c>
      <c r="Q11" s="29">
        <v>3</v>
      </c>
      <c r="R11" s="29">
        <v>4</v>
      </c>
      <c r="S11" s="29">
        <v>5</v>
      </c>
      <c r="T11" s="29">
        <v>6</v>
      </c>
      <c r="U11" s="29" t="s">
        <v>784</v>
      </c>
      <c r="V11" s="29" t="s">
        <v>789</v>
      </c>
      <c r="W11" s="29" t="s">
        <v>790</v>
      </c>
      <c r="X11" s="29" t="s">
        <v>836</v>
      </c>
      <c r="Y11" s="29" t="s">
        <v>786</v>
      </c>
      <c r="Z11" s="29" t="s">
        <v>787</v>
      </c>
      <c r="AA11" s="29" t="s">
        <v>4</v>
      </c>
    </row>
    <row r="12" spans="1:27" ht="15.5" x14ac:dyDescent="0.35">
      <c r="A12" s="14">
        <v>1</v>
      </c>
      <c r="B12" s="14">
        <v>402</v>
      </c>
      <c r="C12" s="15" t="s">
        <v>19</v>
      </c>
      <c r="D12" s="15" t="s">
        <v>20</v>
      </c>
      <c r="E12" s="14" t="s">
        <v>799</v>
      </c>
      <c r="F12" s="11">
        <v>98</v>
      </c>
      <c r="G12" s="11">
        <v>97</v>
      </c>
      <c r="H12" s="11">
        <v>91</v>
      </c>
      <c r="I12" s="11">
        <v>95</v>
      </c>
      <c r="J12" s="11">
        <v>99</v>
      </c>
      <c r="K12" s="11">
        <v>97</v>
      </c>
      <c r="L12" s="11">
        <v>577</v>
      </c>
      <c r="M12" s="11">
        <v>16</v>
      </c>
      <c r="N12" s="20">
        <v>152.30000000000001</v>
      </c>
      <c r="O12" s="11">
        <v>98</v>
      </c>
      <c r="P12" s="11">
        <v>96</v>
      </c>
      <c r="Q12" s="11">
        <v>97</v>
      </c>
      <c r="R12" s="11">
        <v>95</v>
      </c>
      <c r="S12" s="11">
        <v>95</v>
      </c>
      <c r="T12" s="11">
        <v>98</v>
      </c>
      <c r="U12" s="11">
        <v>579</v>
      </c>
      <c r="V12" s="11">
        <v>24</v>
      </c>
      <c r="W12" s="11">
        <v>1156</v>
      </c>
      <c r="X12" s="11">
        <v>40</v>
      </c>
      <c r="Y12" s="12">
        <v>236.9</v>
      </c>
      <c r="Z12" s="11">
        <v>7</v>
      </c>
      <c r="AA12" s="11">
        <f t="shared" ref="AA12:AA19" si="0">W12+Z12</f>
        <v>1163</v>
      </c>
    </row>
    <row r="13" spans="1:27" ht="15.5" x14ac:dyDescent="0.35">
      <c r="A13" s="14">
        <v>2</v>
      </c>
      <c r="B13" s="14">
        <v>268</v>
      </c>
      <c r="C13" s="15" t="s">
        <v>6</v>
      </c>
      <c r="D13" s="15" t="s">
        <v>7</v>
      </c>
      <c r="E13" s="14" t="s">
        <v>799</v>
      </c>
      <c r="F13" s="11">
        <v>98</v>
      </c>
      <c r="G13" s="11">
        <v>96</v>
      </c>
      <c r="H13" s="11">
        <v>94</v>
      </c>
      <c r="I13" s="11">
        <v>95</v>
      </c>
      <c r="J13" s="11">
        <v>96</v>
      </c>
      <c r="K13" s="11">
        <v>98</v>
      </c>
      <c r="L13" s="11">
        <v>577</v>
      </c>
      <c r="M13" s="11">
        <v>16</v>
      </c>
      <c r="N13" s="20">
        <v>236.3</v>
      </c>
      <c r="O13" s="11">
        <v>93</v>
      </c>
      <c r="P13" s="11">
        <v>98</v>
      </c>
      <c r="Q13" s="11">
        <v>97</v>
      </c>
      <c r="R13" s="11">
        <v>93</v>
      </c>
      <c r="S13" s="11">
        <v>95</v>
      </c>
      <c r="T13" s="11">
        <v>96</v>
      </c>
      <c r="U13" s="11">
        <v>572</v>
      </c>
      <c r="V13" s="11">
        <v>18</v>
      </c>
      <c r="W13" s="11">
        <v>1149</v>
      </c>
      <c r="X13" s="11">
        <v>34</v>
      </c>
      <c r="Y13" s="12">
        <v>136</v>
      </c>
      <c r="Z13" s="11">
        <v>2</v>
      </c>
      <c r="AA13" s="11">
        <f t="shared" si="0"/>
        <v>1151</v>
      </c>
    </row>
    <row r="14" spans="1:27" ht="15.5" x14ac:dyDescent="0.35">
      <c r="A14" s="14">
        <v>3</v>
      </c>
      <c r="B14" s="14">
        <v>349</v>
      </c>
      <c r="C14" s="15" t="s">
        <v>21</v>
      </c>
      <c r="D14" s="15" t="s">
        <v>22</v>
      </c>
      <c r="E14" s="14" t="s">
        <v>460</v>
      </c>
      <c r="F14" s="11">
        <v>98</v>
      </c>
      <c r="G14" s="11">
        <v>93</v>
      </c>
      <c r="H14" s="11">
        <v>95</v>
      </c>
      <c r="I14" s="11">
        <v>94</v>
      </c>
      <c r="J14" s="11">
        <v>94</v>
      </c>
      <c r="K14" s="11">
        <v>96</v>
      </c>
      <c r="L14" s="11">
        <v>570</v>
      </c>
      <c r="M14" s="11">
        <v>14</v>
      </c>
      <c r="N14" s="20">
        <v>211</v>
      </c>
      <c r="O14" s="11">
        <v>97</v>
      </c>
      <c r="P14" s="11">
        <v>93</v>
      </c>
      <c r="Q14" s="11">
        <v>95</v>
      </c>
      <c r="R14" s="11">
        <v>91</v>
      </c>
      <c r="S14" s="11">
        <v>93</v>
      </c>
      <c r="T14" s="11">
        <v>96</v>
      </c>
      <c r="U14" s="11">
        <v>565</v>
      </c>
      <c r="V14" s="11">
        <v>11</v>
      </c>
      <c r="W14" s="11">
        <v>1135</v>
      </c>
      <c r="X14" s="11">
        <v>25</v>
      </c>
      <c r="Y14" s="12">
        <v>212.9</v>
      </c>
      <c r="Z14" s="11">
        <v>6</v>
      </c>
      <c r="AA14" s="11">
        <f t="shared" si="0"/>
        <v>1141</v>
      </c>
    </row>
    <row r="15" spans="1:27" ht="15.5" x14ac:dyDescent="0.35">
      <c r="A15" s="14">
        <v>4</v>
      </c>
      <c r="B15" s="14">
        <v>482</v>
      </c>
      <c r="C15" s="15" t="s">
        <v>458</v>
      </c>
      <c r="D15" s="15" t="s">
        <v>459</v>
      </c>
      <c r="E15" s="14" t="s">
        <v>799</v>
      </c>
      <c r="F15" s="11">
        <v>95</v>
      </c>
      <c r="G15" s="11">
        <v>93</v>
      </c>
      <c r="H15" s="11">
        <v>95</v>
      </c>
      <c r="I15" s="11">
        <v>95</v>
      </c>
      <c r="J15" s="11">
        <v>93</v>
      </c>
      <c r="K15" s="11">
        <v>91</v>
      </c>
      <c r="L15" s="11">
        <v>562</v>
      </c>
      <c r="M15" s="11">
        <v>11</v>
      </c>
      <c r="N15" s="20"/>
      <c r="O15" s="11">
        <v>94</v>
      </c>
      <c r="P15" s="11">
        <v>95</v>
      </c>
      <c r="Q15" s="11">
        <v>94</v>
      </c>
      <c r="R15" s="11">
        <v>99</v>
      </c>
      <c r="S15" s="11">
        <v>96</v>
      </c>
      <c r="T15" s="11">
        <v>93</v>
      </c>
      <c r="U15" s="11">
        <v>571</v>
      </c>
      <c r="V15" s="11">
        <v>14</v>
      </c>
      <c r="W15" s="11">
        <v>1133</v>
      </c>
      <c r="X15" s="11">
        <v>25</v>
      </c>
      <c r="Y15" s="12">
        <v>175.3</v>
      </c>
      <c r="Z15" s="11">
        <v>4</v>
      </c>
      <c r="AA15" s="11">
        <f t="shared" si="0"/>
        <v>1137</v>
      </c>
    </row>
    <row r="16" spans="1:27" ht="15.5" x14ac:dyDescent="0.35">
      <c r="A16" s="14">
        <v>5</v>
      </c>
      <c r="B16" s="14">
        <v>117</v>
      </c>
      <c r="C16" s="15" t="s">
        <v>32</v>
      </c>
      <c r="D16" s="15" t="s">
        <v>33</v>
      </c>
      <c r="E16" s="14" t="s">
        <v>457</v>
      </c>
      <c r="F16" s="11">
        <v>93</v>
      </c>
      <c r="G16" s="11">
        <v>96</v>
      </c>
      <c r="H16" s="11">
        <v>96</v>
      </c>
      <c r="I16" s="11">
        <v>92</v>
      </c>
      <c r="J16" s="11">
        <v>96</v>
      </c>
      <c r="K16" s="11">
        <v>93</v>
      </c>
      <c r="L16" s="11">
        <v>566</v>
      </c>
      <c r="M16" s="11">
        <v>11</v>
      </c>
      <c r="N16" s="20">
        <v>172.9</v>
      </c>
      <c r="O16" s="11">
        <v>97</v>
      </c>
      <c r="P16" s="11">
        <v>94</v>
      </c>
      <c r="Q16" s="11">
        <v>93</v>
      </c>
      <c r="R16" s="11">
        <v>95</v>
      </c>
      <c r="S16" s="11">
        <v>93</v>
      </c>
      <c r="T16" s="11">
        <v>94</v>
      </c>
      <c r="U16" s="11">
        <v>566</v>
      </c>
      <c r="V16" s="11">
        <v>13</v>
      </c>
      <c r="W16" s="11">
        <v>1132</v>
      </c>
      <c r="X16" s="11">
        <v>24</v>
      </c>
      <c r="Y16" s="12">
        <v>194.8</v>
      </c>
      <c r="Z16" s="11">
        <v>5</v>
      </c>
      <c r="AA16" s="11">
        <f t="shared" si="0"/>
        <v>1137</v>
      </c>
    </row>
    <row r="17" spans="1:27" ht="15.5" x14ac:dyDescent="0.35">
      <c r="A17" s="14">
        <v>6</v>
      </c>
      <c r="B17" s="14">
        <v>376</v>
      </c>
      <c r="C17" s="15" t="s">
        <v>14</v>
      </c>
      <c r="D17" s="15" t="s">
        <v>15</v>
      </c>
      <c r="E17" s="14" t="s">
        <v>799</v>
      </c>
      <c r="F17" s="11">
        <v>95</v>
      </c>
      <c r="G17" s="11">
        <v>94</v>
      </c>
      <c r="H17" s="11">
        <v>89</v>
      </c>
      <c r="I17" s="11">
        <v>95</v>
      </c>
      <c r="J17" s="11">
        <v>92</v>
      </c>
      <c r="K17" s="11">
        <v>96</v>
      </c>
      <c r="L17" s="11">
        <v>561</v>
      </c>
      <c r="M17" s="11">
        <v>14</v>
      </c>
      <c r="N17" s="20"/>
      <c r="O17" s="11">
        <v>94</v>
      </c>
      <c r="P17" s="11">
        <v>93</v>
      </c>
      <c r="Q17" s="11">
        <v>97</v>
      </c>
      <c r="R17" s="11">
        <v>98</v>
      </c>
      <c r="S17" s="11">
        <v>92</v>
      </c>
      <c r="T17" s="11">
        <v>93</v>
      </c>
      <c r="U17" s="11">
        <v>567</v>
      </c>
      <c r="V17" s="11">
        <v>20</v>
      </c>
      <c r="W17" s="11">
        <v>1128</v>
      </c>
      <c r="X17" s="11">
        <v>34</v>
      </c>
      <c r="Y17" s="12">
        <v>240.8</v>
      </c>
      <c r="Z17" s="11">
        <v>8</v>
      </c>
      <c r="AA17" s="11">
        <f t="shared" si="0"/>
        <v>1136</v>
      </c>
    </row>
    <row r="18" spans="1:27" ht="15.5" x14ac:dyDescent="0.35">
      <c r="A18" s="14">
        <v>7</v>
      </c>
      <c r="B18" s="14">
        <v>347</v>
      </c>
      <c r="C18" s="15" t="s">
        <v>23</v>
      </c>
      <c r="D18" s="15" t="s">
        <v>24</v>
      </c>
      <c r="E18" s="14" t="s">
        <v>457</v>
      </c>
      <c r="F18" s="11">
        <v>95</v>
      </c>
      <c r="G18" s="11">
        <v>95</v>
      </c>
      <c r="H18" s="11">
        <v>91</v>
      </c>
      <c r="I18" s="11">
        <v>97</v>
      </c>
      <c r="J18" s="11">
        <v>92</v>
      </c>
      <c r="K18" s="11">
        <v>95</v>
      </c>
      <c r="L18" s="11">
        <v>565</v>
      </c>
      <c r="M18" s="11">
        <v>16</v>
      </c>
      <c r="N18" s="20">
        <v>235.3</v>
      </c>
      <c r="O18" s="11">
        <v>94</v>
      </c>
      <c r="P18" s="11">
        <v>94</v>
      </c>
      <c r="Q18" s="11">
        <v>94</v>
      </c>
      <c r="R18" s="11">
        <v>97</v>
      </c>
      <c r="S18" s="11">
        <v>94</v>
      </c>
      <c r="T18" s="11">
        <v>91</v>
      </c>
      <c r="U18" s="11">
        <v>564</v>
      </c>
      <c r="V18" s="11">
        <v>12</v>
      </c>
      <c r="W18" s="11">
        <v>1129</v>
      </c>
      <c r="X18" s="11">
        <v>28</v>
      </c>
      <c r="Y18" s="12">
        <v>113.4</v>
      </c>
      <c r="Z18" s="11">
        <v>1</v>
      </c>
      <c r="AA18" s="11">
        <f t="shared" si="0"/>
        <v>1130</v>
      </c>
    </row>
    <row r="19" spans="1:27" ht="15.5" x14ac:dyDescent="0.35">
      <c r="A19" s="14">
        <v>8</v>
      </c>
      <c r="B19" s="14">
        <v>249</v>
      </c>
      <c r="C19" s="15" t="s">
        <v>70</v>
      </c>
      <c r="D19" s="15" t="s">
        <v>71</v>
      </c>
      <c r="E19" s="14" t="s">
        <v>460</v>
      </c>
      <c r="F19" s="11">
        <v>94</v>
      </c>
      <c r="G19" s="11">
        <v>96</v>
      </c>
      <c r="H19" s="11">
        <v>93</v>
      </c>
      <c r="I19" s="11">
        <v>97</v>
      </c>
      <c r="J19" s="11">
        <v>94</v>
      </c>
      <c r="K19" s="11">
        <v>93</v>
      </c>
      <c r="L19" s="11">
        <v>567</v>
      </c>
      <c r="M19" s="11">
        <v>14</v>
      </c>
      <c r="N19" s="20">
        <v>192.4</v>
      </c>
      <c r="O19" s="11">
        <v>94</v>
      </c>
      <c r="P19" s="11">
        <v>93</v>
      </c>
      <c r="Q19" s="11">
        <v>91</v>
      </c>
      <c r="R19" s="11">
        <v>94</v>
      </c>
      <c r="S19" s="11">
        <v>93</v>
      </c>
      <c r="T19" s="11">
        <v>95</v>
      </c>
      <c r="U19" s="11">
        <v>560</v>
      </c>
      <c r="V19" s="11">
        <v>13</v>
      </c>
      <c r="W19" s="11">
        <v>1127</v>
      </c>
      <c r="X19" s="11">
        <v>27</v>
      </c>
      <c r="Y19" s="12">
        <v>155.4</v>
      </c>
      <c r="Z19" s="11">
        <v>3</v>
      </c>
      <c r="AA19" s="11">
        <f t="shared" si="0"/>
        <v>1130</v>
      </c>
    </row>
    <row r="20" spans="1:27" ht="15.5" x14ac:dyDescent="0.35">
      <c r="A20" s="14">
        <v>9</v>
      </c>
      <c r="B20" s="14">
        <v>215</v>
      </c>
      <c r="C20" s="15" t="s">
        <v>510</v>
      </c>
      <c r="D20" s="15" t="s">
        <v>58</v>
      </c>
      <c r="E20" s="14" t="s">
        <v>768</v>
      </c>
      <c r="F20" s="11">
        <v>94</v>
      </c>
      <c r="G20" s="11">
        <v>95</v>
      </c>
      <c r="H20" s="11">
        <v>94</v>
      </c>
      <c r="I20" s="11">
        <v>95</v>
      </c>
      <c r="J20" s="11">
        <v>96</v>
      </c>
      <c r="K20" s="11">
        <v>89</v>
      </c>
      <c r="L20" s="11">
        <v>563</v>
      </c>
      <c r="M20" s="11">
        <v>11</v>
      </c>
      <c r="N20" s="20"/>
      <c r="O20" s="11">
        <v>91</v>
      </c>
      <c r="P20" s="11">
        <v>91</v>
      </c>
      <c r="Q20" s="11">
        <v>94</v>
      </c>
      <c r="R20" s="11">
        <v>94</v>
      </c>
      <c r="S20" s="11">
        <v>95</v>
      </c>
      <c r="T20" s="11">
        <v>96</v>
      </c>
      <c r="U20" s="11">
        <v>561</v>
      </c>
      <c r="V20" s="11">
        <v>16</v>
      </c>
      <c r="W20" s="11">
        <v>1124</v>
      </c>
      <c r="X20" s="11">
        <v>27</v>
      </c>
      <c r="Y20" s="12"/>
      <c r="Z20" s="11"/>
      <c r="AA20" s="11"/>
    </row>
    <row r="21" spans="1:27" ht="15.5" x14ac:dyDescent="0.35">
      <c r="A21" s="14">
        <v>10</v>
      </c>
      <c r="B21" s="14">
        <v>307</v>
      </c>
      <c r="C21" s="15" t="s">
        <v>12</v>
      </c>
      <c r="D21" s="15" t="s">
        <v>13</v>
      </c>
      <c r="E21" s="14" t="s">
        <v>461</v>
      </c>
      <c r="F21" s="11">
        <v>93</v>
      </c>
      <c r="G21" s="11">
        <v>94</v>
      </c>
      <c r="H21" s="11">
        <v>98</v>
      </c>
      <c r="I21" s="11">
        <v>93</v>
      </c>
      <c r="J21" s="11">
        <v>91</v>
      </c>
      <c r="K21" s="11">
        <v>94</v>
      </c>
      <c r="L21" s="11">
        <v>563</v>
      </c>
      <c r="M21" s="11">
        <v>12</v>
      </c>
      <c r="N21" s="20">
        <v>111.2</v>
      </c>
      <c r="O21" s="11">
        <v>94</v>
      </c>
      <c r="P21" s="11">
        <v>92</v>
      </c>
      <c r="Q21" s="11">
        <v>92</v>
      </c>
      <c r="R21" s="11">
        <v>93</v>
      </c>
      <c r="S21" s="11">
        <v>95</v>
      </c>
      <c r="T21" s="11">
        <v>93</v>
      </c>
      <c r="U21" s="11">
        <v>559</v>
      </c>
      <c r="V21" s="11">
        <v>11</v>
      </c>
      <c r="W21" s="11">
        <v>1122</v>
      </c>
      <c r="X21" s="11">
        <v>23</v>
      </c>
      <c r="Y21" s="12"/>
      <c r="Z21" s="11"/>
      <c r="AA21" s="11"/>
    </row>
    <row r="22" spans="1:27" ht="15.5" x14ac:dyDescent="0.35">
      <c r="A22" s="14">
        <v>11</v>
      </c>
      <c r="B22" s="14">
        <v>281</v>
      </c>
      <c r="C22" s="15" t="s">
        <v>69</v>
      </c>
      <c r="D22" s="15" t="s">
        <v>82</v>
      </c>
      <c r="E22" s="14" t="s">
        <v>799</v>
      </c>
      <c r="F22" s="11">
        <v>94</v>
      </c>
      <c r="G22" s="11">
        <v>94</v>
      </c>
      <c r="H22" s="11">
        <v>95</v>
      </c>
      <c r="I22" s="11">
        <v>92</v>
      </c>
      <c r="J22" s="11">
        <v>93</v>
      </c>
      <c r="K22" s="11">
        <v>95</v>
      </c>
      <c r="L22" s="11">
        <v>563</v>
      </c>
      <c r="M22" s="11">
        <v>13</v>
      </c>
      <c r="N22" s="20">
        <v>130.9</v>
      </c>
      <c r="O22" s="11">
        <v>93</v>
      </c>
      <c r="P22" s="11">
        <v>93</v>
      </c>
      <c r="Q22" s="11">
        <v>91</v>
      </c>
      <c r="R22" s="11">
        <v>94</v>
      </c>
      <c r="S22" s="11">
        <v>91</v>
      </c>
      <c r="T22" s="11">
        <v>94</v>
      </c>
      <c r="U22" s="11">
        <v>556</v>
      </c>
      <c r="V22" s="11">
        <v>10</v>
      </c>
      <c r="W22" s="11">
        <v>1119</v>
      </c>
      <c r="X22" s="11">
        <v>23</v>
      </c>
      <c r="Y22" s="18"/>
      <c r="Z22" s="11"/>
      <c r="AA22" s="11"/>
    </row>
    <row r="23" spans="1:27" ht="15.5" x14ac:dyDescent="0.35">
      <c r="A23" s="14">
        <v>12</v>
      </c>
      <c r="B23" s="14">
        <v>260</v>
      </c>
      <c r="C23" s="15" t="s">
        <v>10</v>
      </c>
      <c r="D23" s="15" t="s">
        <v>11</v>
      </c>
      <c r="E23" s="14" t="s">
        <v>799</v>
      </c>
      <c r="F23" s="11">
        <v>95</v>
      </c>
      <c r="G23" s="11">
        <v>93</v>
      </c>
      <c r="H23" s="11">
        <v>90</v>
      </c>
      <c r="I23" s="11">
        <v>92</v>
      </c>
      <c r="J23" s="11">
        <v>94</v>
      </c>
      <c r="K23" s="11">
        <v>96</v>
      </c>
      <c r="L23" s="11">
        <v>560</v>
      </c>
      <c r="M23" s="11">
        <v>12</v>
      </c>
      <c r="N23" s="20"/>
      <c r="O23" s="11">
        <v>93</v>
      </c>
      <c r="P23" s="11">
        <v>90</v>
      </c>
      <c r="Q23" s="11">
        <v>93</v>
      </c>
      <c r="R23" s="11">
        <v>92</v>
      </c>
      <c r="S23" s="11">
        <v>94</v>
      </c>
      <c r="T23" s="11">
        <v>94</v>
      </c>
      <c r="U23" s="11">
        <v>556</v>
      </c>
      <c r="V23" s="11">
        <v>9</v>
      </c>
      <c r="W23" s="11">
        <v>1116</v>
      </c>
      <c r="X23" s="11">
        <v>21</v>
      </c>
      <c r="Y23" s="18"/>
      <c r="Z23" s="11"/>
      <c r="AA23" s="11"/>
    </row>
    <row r="24" spans="1:27" ht="15.5" x14ac:dyDescent="0.35">
      <c r="A24" s="14">
        <v>13</v>
      </c>
      <c r="B24" s="14">
        <v>559</v>
      </c>
      <c r="C24" s="15" t="s">
        <v>25</v>
      </c>
      <c r="D24" s="15" t="s">
        <v>26</v>
      </c>
      <c r="E24" s="14" t="s">
        <v>457</v>
      </c>
      <c r="F24" s="11">
        <v>94</v>
      </c>
      <c r="G24" s="11">
        <v>94</v>
      </c>
      <c r="H24" s="11">
        <v>93</v>
      </c>
      <c r="I24" s="11">
        <v>89</v>
      </c>
      <c r="J24" s="11">
        <v>93</v>
      </c>
      <c r="K24" s="11">
        <v>94</v>
      </c>
      <c r="L24" s="11">
        <v>557</v>
      </c>
      <c r="M24" s="11">
        <v>12</v>
      </c>
      <c r="N24" s="20"/>
      <c r="O24" s="11">
        <v>92</v>
      </c>
      <c r="P24" s="11">
        <v>94</v>
      </c>
      <c r="Q24" s="11">
        <v>95</v>
      </c>
      <c r="R24" s="11">
        <v>89</v>
      </c>
      <c r="S24" s="11">
        <v>94</v>
      </c>
      <c r="T24" s="11">
        <v>93</v>
      </c>
      <c r="U24" s="11">
        <v>557</v>
      </c>
      <c r="V24" s="11">
        <v>10</v>
      </c>
      <c r="W24" s="11">
        <v>1114</v>
      </c>
      <c r="X24" s="11">
        <v>22</v>
      </c>
      <c r="Y24" s="12"/>
      <c r="Z24" s="11"/>
      <c r="AA24" s="11"/>
    </row>
    <row r="25" spans="1:27" ht="15.5" x14ac:dyDescent="0.35">
      <c r="A25" s="14">
        <v>14</v>
      </c>
      <c r="B25" s="14">
        <v>511</v>
      </c>
      <c r="C25" s="15" t="s">
        <v>50</v>
      </c>
      <c r="D25" s="15" t="s">
        <v>51</v>
      </c>
      <c r="E25" s="14" t="s">
        <v>460</v>
      </c>
      <c r="F25" s="11">
        <v>92</v>
      </c>
      <c r="G25" s="11">
        <v>92</v>
      </c>
      <c r="H25" s="11">
        <v>95</v>
      </c>
      <c r="I25" s="11">
        <v>92</v>
      </c>
      <c r="J25" s="11">
        <v>93</v>
      </c>
      <c r="K25" s="11">
        <v>90</v>
      </c>
      <c r="L25" s="11">
        <v>554</v>
      </c>
      <c r="M25" s="11">
        <v>10</v>
      </c>
      <c r="N25" s="20"/>
      <c r="O25" s="11">
        <v>93</v>
      </c>
      <c r="P25" s="11">
        <v>95</v>
      </c>
      <c r="Q25" s="11">
        <v>91</v>
      </c>
      <c r="R25" s="11">
        <v>94</v>
      </c>
      <c r="S25" s="11">
        <v>94</v>
      </c>
      <c r="T25" s="11">
        <v>92</v>
      </c>
      <c r="U25" s="11">
        <v>559</v>
      </c>
      <c r="V25" s="11">
        <v>11</v>
      </c>
      <c r="W25" s="11">
        <v>1113</v>
      </c>
      <c r="X25" s="11">
        <v>21</v>
      </c>
      <c r="Y25" s="12"/>
      <c r="Z25" s="12"/>
      <c r="AA25" s="11"/>
    </row>
    <row r="26" spans="1:27" ht="15.5" x14ac:dyDescent="0.35">
      <c r="A26" s="14">
        <v>15</v>
      </c>
      <c r="B26" s="14">
        <v>135</v>
      </c>
      <c r="C26" s="15" t="s">
        <v>27</v>
      </c>
      <c r="D26" s="15" t="s">
        <v>9</v>
      </c>
      <c r="E26" s="14" t="s">
        <v>462</v>
      </c>
      <c r="F26" s="11">
        <v>93</v>
      </c>
      <c r="G26" s="11">
        <v>94</v>
      </c>
      <c r="H26" s="11">
        <v>91</v>
      </c>
      <c r="I26" s="11">
        <v>93</v>
      </c>
      <c r="J26" s="11">
        <v>90</v>
      </c>
      <c r="K26" s="11">
        <v>96</v>
      </c>
      <c r="L26" s="11">
        <v>557</v>
      </c>
      <c r="M26" s="11">
        <v>9</v>
      </c>
      <c r="N26" s="20"/>
      <c r="O26" s="11">
        <v>90</v>
      </c>
      <c r="P26" s="11">
        <v>92</v>
      </c>
      <c r="Q26" s="11">
        <v>91</v>
      </c>
      <c r="R26" s="11">
        <v>94</v>
      </c>
      <c r="S26" s="11">
        <v>92</v>
      </c>
      <c r="T26" s="11">
        <v>92</v>
      </c>
      <c r="U26" s="11">
        <v>551</v>
      </c>
      <c r="V26" s="11">
        <v>15</v>
      </c>
      <c r="W26" s="11">
        <v>1108</v>
      </c>
      <c r="X26" s="11">
        <v>24</v>
      </c>
      <c r="Y26" s="12"/>
      <c r="Z26" s="12"/>
      <c r="AA26" s="11"/>
    </row>
    <row r="27" spans="1:27" ht="15.5" x14ac:dyDescent="0.35">
      <c r="A27" s="14">
        <v>16</v>
      </c>
      <c r="B27" s="14">
        <v>367</v>
      </c>
      <c r="C27" s="15" t="s">
        <v>79</v>
      </c>
      <c r="D27" s="15" t="s">
        <v>80</v>
      </c>
      <c r="E27" s="14" t="s">
        <v>460</v>
      </c>
      <c r="F27" s="11">
        <v>91</v>
      </c>
      <c r="G27" s="11">
        <v>87</v>
      </c>
      <c r="H27" s="11">
        <v>87</v>
      </c>
      <c r="I27" s="11">
        <v>93</v>
      </c>
      <c r="J27" s="11">
        <v>92</v>
      </c>
      <c r="K27" s="11">
        <v>94</v>
      </c>
      <c r="L27" s="11">
        <v>544</v>
      </c>
      <c r="M27" s="11">
        <v>8</v>
      </c>
      <c r="N27" s="20"/>
      <c r="O27" s="11">
        <v>94</v>
      </c>
      <c r="P27" s="11">
        <v>91</v>
      </c>
      <c r="Q27" s="11">
        <v>91</v>
      </c>
      <c r="R27" s="11">
        <v>97</v>
      </c>
      <c r="S27" s="11">
        <v>91</v>
      </c>
      <c r="T27" s="11">
        <v>95</v>
      </c>
      <c r="U27" s="11">
        <v>559</v>
      </c>
      <c r="V27" s="11">
        <v>15</v>
      </c>
      <c r="W27" s="11">
        <v>1103</v>
      </c>
      <c r="X27" s="11">
        <v>23</v>
      </c>
      <c r="Y27" s="12"/>
      <c r="Z27" s="12"/>
      <c r="AA27" s="11"/>
    </row>
    <row r="28" spans="1:27" ht="15.5" x14ac:dyDescent="0.35">
      <c r="A28" s="14">
        <v>17</v>
      </c>
      <c r="B28" s="14">
        <v>161</v>
      </c>
      <c r="C28" s="15" t="s">
        <v>88</v>
      </c>
      <c r="D28" s="15" t="s">
        <v>89</v>
      </c>
      <c r="E28" s="14" t="s">
        <v>799</v>
      </c>
      <c r="F28" s="11">
        <v>86</v>
      </c>
      <c r="G28" s="11">
        <v>92</v>
      </c>
      <c r="H28" s="11">
        <v>95</v>
      </c>
      <c r="I28" s="11">
        <v>92</v>
      </c>
      <c r="J28" s="11">
        <v>92</v>
      </c>
      <c r="K28" s="11">
        <v>91</v>
      </c>
      <c r="L28" s="11">
        <v>548</v>
      </c>
      <c r="M28" s="11">
        <v>7</v>
      </c>
      <c r="N28" s="20"/>
      <c r="O28" s="11">
        <v>89</v>
      </c>
      <c r="P28" s="11">
        <v>92</v>
      </c>
      <c r="Q28" s="11">
        <v>93</v>
      </c>
      <c r="R28" s="11">
        <v>96</v>
      </c>
      <c r="S28" s="11">
        <v>91</v>
      </c>
      <c r="T28" s="11">
        <v>92</v>
      </c>
      <c r="U28" s="11">
        <v>553</v>
      </c>
      <c r="V28" s="11">
        <v>10</v>
      </c>
      <c r="W28" s="11">
        <v>1101</v>
      </c>
      <c r="X28" s="11">
        <v>17</v>
      </c>
      <c r="Y28" s="18"/>
      <c r="Z28" s="18"/>
      <c r="AA28" s="11"/>
    </row>
    <row r="29" spans="1:27" ht="15.5" x14ac:dyDescent="0.35">
      <c r="A29" s="14">
        <v>18</v>
      </c>
      <c r="B29" s="14">
        <v>486</v>
      </c>
      <c r="C29" s="15" t="s">
        <v>34</v>
      </c>
      <c r="D29" s="15" t="s">
        <v>90</v>
      </c>
      <c r="E29" s="14" t="s">
        <v>462</v>
      </c>
      <c r="F29" s="11">
        <v>91</v>
      </c>
      <c r="G29" s="11">
        <v>91</v>
      </c>
      <c r="H29" s="11">
        <v>88</v>
      </c>
      <c r="I29" s="11">
        <v>95</v>
      </c>
      <c r="J29" s="11">
        <v>91</v>
      </c>
      <c r="K29" s="11">
        <v>91</v>
      </c>
      <c r="L29" s="11">
        <v>547</v>
      </c>
      <c r="M29" s="11">
        <v>4</v>
      </c>
      <c r="N29" s="20"/>
      <c r="O29" s="11">
        <v>86</v>
      </c>
      <c r="P29" s="11">
        <v>93</v>
      </c>
      <c r="Q29" s="11">
        <v>88</v>
      </c>
      <c r="R29" s="11">
        <v>94</v>
      </c>
      <c r="S29" s="11">
        <v>94</v>
      </c>
      <c r="T29" s="11">
        <v>93</v>
      </c>
      <c r="U29" s="11">
        <v>548</v>
      </c>
      <c r="V29" s="11">
        <v>9</v>
      </c>
      <c r="W29" s="11">
        <v>1095</v>
      </c>
      <c r="X29" s="11">
        <v>13</v>
      </c>
      <c r="Y29" s="11"/>
      <c r="Z29" s="11"/>
      <c r="AA29" s="11"/>
    </row>
    <row r="30" spans="1:27" ht="15.5" x14ac:dyDescent="0.35">
      <c r="A30" s="14">
        <v>19</v>
      </c>
      <c r="B30" s="14">
        <v>394</v>
      </c>
      <c r="C30" s="15" t="s">
        <v>86</v>
      </c>
      <c r="D30" s="15" t="s">
        <v>516</v>
      </c>
      <c r="E30" s="14" t="s">
        <v>799</v>
      </c>
      <c r="F30" s="11">
        <v>92</v>
      </c>
      <c r="G30" s="11">
        <v>93</v>
      </c>
      <c r="H30" s="11">
        <v>91</v>
      </c>
      <c r="I30" s="11">
        <v>92</v>
      </c>
      <c r="J30" s="11">
        <v>93</v>
      </c>
      <c r="K30" s="11">
        <v>91</v>
      </c>
      <c r="L30" s="11">
        <v>552</v>
      </c>
      <c r="M30" s="11">
        <v>9</v>
      </c>
      <c r="N30" s="20"/>
      <c r="O30" s="11">
        <v>87</v>
      </c>
      <c r="P30" s="11">
        <v>91</v>
      </c>
      <c r="Q30" s="11">
        <v>88</v>
      </c>
      <c r="R30" s="11">
        <v>91</v>
      </c>
      <c r="S30" s="11">
        <v>94</v>
      </c>
      <c r="T30" s="11">
        <v>91</v>
      </c>
      <c r="U30" s="11">
        <v>542</v>
      </c>
      <c r="V30" s="11">
        <v>6</v>
      </c>
      <c r="W30" s="11">
        <v>1094</v>
      </c>
      <c r="X30" s="11">
        <v>15</v>
      </c>
      <c r="Y30" s="11"/>
      <c r="Z30" s="11"/>
      <c r="AA30" s="11"/>
    </row>
    <row r="31" spans="1:27" ht="15.5" x14ac:dyDescent="0.35">
      <c r="A31" s="14">
        <v>20</v>
      </c>
      <c r="B31" s="14">
        <v>299</v>
      </c>
      <c r="C31" s="15" t="s">
        <v>73</v>
      </c>
      <c r="D31" s="15" t="s">
        <v>74</v>
      </c>
      <c r="E31" s="14" t="s">
        <v>457</v>
      </c>
      <c r="F31" s="11">
        <v>90</v>
      </c>
      <c r="G31" s="11">
        <v>91</v>
      </c>
      <c r="H31" s="11">
        <v>94</v>
      </c>
      <c r="I31" s="11">
        <v>93</v>
      </c>
      <c r="J31" s="11">
        <v>91</v>
      </c>
      <c r="K31" s="11">
        <v>94</v>
      </c>
      <c r="L31" s="11">
        <v>553</v>
      </c>
      <c r="M31" s="11">
        <v>8</v>
      </c>
      <c r="N31" s="20"/>
      <c r="O31" s="11">
        <v>93</v>
      </c>
      <c r="P31" s="11">
        <v>93</v>
      </c>
      <c r="Q31" s="11">
        <v>91</v>
      </c>
      <c r="R31" s="11">
        <v>82</v>
      </c>
      <c r="S31" s="11">
        <v>89</v>
      </c>
      <c r="T31" s="11">
        <v>93</v>
      </c>
      <c r="U31" s="11">
        <v>541</v>
      </c>
      <c r="V31" s="11">
        <v>5</v>
      </c>
      <c r="W31" s="11">
        <v>1094</v>
      </c>
      <c r="X31" s="11">
        <v>13</v>
      </c>
      <c r="Y31" s="11"/>
      <c r="Z31" s="11"/>
      <c r="AA31" s="11"/>
    </row>
    <row r="32" spans="1:27" ht="15.5" x14ac:dyDescent="0.35">
      <c r="A32" s="14">
        <v>21</v>
      </c>
      <c r="B32" s="14">
        <v>126</v>
      </c>
      <c r="C32" s="15" t="s">
        <v>95</v>
      </c>
      <c r="D32" s="15" t="s">
        <v>486</v>
      </c>
      <c r="E32" s="14" t="s">
        <v>462</v>
      </c>
      <c r="F32" s="11">
        <v>91</v>
      </c>
      <c r="G32" s="11">
        <v>93</v>
      </c>
      <c r="H32" s="11">
        <v>95</v>
      </c>
      <c r="I32" s="11">
        <v>92</v>
      </c>
      <c r="J32" s="11">
        <v>90</v>
      </c>
      <c r="K32" s="11">
        <v>90</v>
      </c>
      <c r="L32" s="11">
        <v>551</v>
      </c>
      <c r="M32" s="11">
        <v>16</v>
      </c>
      <c r="N32" s="20"/>
      <c r="O32" s="11">
        <v>86</v>
      </c>
      <c r="P32" s="11">
        <v>88</v>
      </c>
      <c r="Q32" s="11">
        <v>93</v>
      </c>
      <c r="R32" s="11">
        <v>90</v>
      </c>
      <c r="S32" s="11">
        <v>90</v>
      </c>
      <c r="T32" s="11">
        <v>91</v>
      </c>
      <c r="U32" s="11">
        <v>538</v>
      </c>
      <c r="V32" s="11">
        <v>7</v>
      </c>
      <c r="W32" s="11">
        <v>1089</v>
      </c>
      <c r="X32" s="11">
        <v>23</v>
      </c>
      <c r="Y32" s="11"/>
      <c r="Z32" s="11"/>
      <c r="AA32" s="11"/>
    </row>
    <row r="33" spans="1:27" ht="15.5" x14ac:dyDescent="0.35">
      <c r="A33" s="14">
        <v>22</v>
      </c>
      <c r="B33" s="14">
        <v>534</v>
      </c>
      <c r="C33" s="15" t="s">
        <v>52</v>
      </c>
      <c r="D33" s="15" t="s">
        <v>500</v>
      </c>
      <c r="E33" s="14" t="s">
        <v>799</v>
      </c>
      <c r="F33" s="11">
        <v>89</v>
      </c>
      <c r="G33" s="11">
        <v>86</v>
      </c>
      <c r="H33" s="11">
        <v>90</v>
      </c>
      <c r="I33" s="11">
        <v>89</v>
      </c>
      <c r="J33" s="11">
        <v>90</v>
      </c>
      <c r="K33" s="11">
        <v>94</v>
      </c>
      <c r="L33" s="11">
        <v>538</v>
      </c>
      <c r="M33" s="11">
        <v>4</v>
      </c>
      <c r="O33" s="11">
        <v>90</v>
      </c>
      <c r="P33" s="11">
        <v>91</v>
      </c>
      <c r="Q33" s="11">
        <v>91</v>
      </c>
      <c r="R33" s="11">
        <v>97</v>
      </c>
      <c r="S33" s="11">
        <v>91</v>
      </c>
      <c r="T33" s="11">
        <v>90</v>
      </c>
      <c r="U33" s="11">
        <v>550</v>
      </c>
      <c r="V33" s="11">
        <v>7</v>
      </c>
      <c r="W33" s="11">
        <v>1088</v>
      </c>
      <c r="X33" s="11">
        <v>11</v>
      </c>
      <c r="Y33" s="11"/>
      <c r="Z33" s="11"/>
      <c r="AA33" s="11"/>
    </row>
    <row r="34" spans="1:27" ht="15.5" x14ac:dyDescent="0.35">
      <c r="A34" s="14">
        <v>23</v>
      </c>
      <c r="B34" s="14">
        <v>487</v>
      </c>
      <c r="C34" s="15" t="s">
        <v>30</v>
      </c>
      <c r="D34" s="15" t="s">
        <v>31</v>
      </c>
      <c r="E34" s="14" t="s">
        <v>460</v>
      </c>
      <c r="F34" s="11">
        <v>91</v>
      </c>
      <c r="G34" s="11">
        <v>85</v>
      </c>
      <c r="H34" s="11">
        <v>93</v>
      </c>
      <c r="I34" s="11">
        <v>88</v>
      </c>
      <c r="J34" s="11">
        <v>92</v>
      </c>
      <c r="K34" s="11">
        <v>93</v>
      </c>
      <c r="L34" s="11">
        <v>542</v>
      </c>
      <c r="M34" s="11">
        <v>7</v>
      </c>
      <c r="N34" s="20"/>
      <c r="O34" s="11">
        <v>93</v>
      </c>
      <c r="P34" s="11">
        <v>91</v>
      </c>
      <c r="Q34" s="11">
        <v>88</v>
      </c>
      <c r="R34" s="11">
        <v>90</v>
      </c>
      <c r="S34" s="11">
        <v>91</v>
      </c>
      <c r="T34" s="11">
        <v>92</v>
      </c>
      <c r="U34" s="11">
        <v>545</v>
      </c>
      <c r="V34" s="11">
        <v>7</v>
      </c>
      <c r="W34" s="11">
        <v>1087</v>
      </c>
      <c r="X34" s="11">
        <v>14</v>
      </c>
      <c r="Y34" s="11"/>
      <c r="Z34" s="11"/>
      <c r="AA34" s="11"/>
    </row>
    <row r="35" spans="1:27" ht="15.5" x14ac:dyDescent="0.35">
      <c r="A35" s="14">
        <v>24</v>
      </c>
      <c r="B35" s="14">
        <v>327</v>
      </c>
      <c r="C35" s="15" t="s">
        <v>28</v>
      </c>
      <c r="D35" s="15" t="s">
        <v>29</v>
      </c>
      <c r="E35" s="14" t="s">
        <v>462</v>
      </c>
      <c r="F35" s="11">
        <v>88</v>
      </c>
      <c r="G35" s="11">
        <v>88</v>
      </c>
      <c r="H35" s="11">
        <v>90</v>
      </c>
      <c r="I35" s="11">
        <v>91</v>
      </c>
      <c r="J35" s="11">
        <v>93</v>
      </c>
      <c r="K35" s="11">
        <v>86</v>
      </c>
      <c r="L35" s="11">
        <v>536</v>
      </c>
      <c r="M35" s="11">
        <v>8</v>
      </c>
      <c r="O35" s="11">
        <v>89</v>
      </c>
      <c r="P35" s="11">
        <v>92</v>
      </c>
      <c r="Q35" s="11">
        <v>90</v>
      </c>
      <c r="R35" s="11">
        <v>93</v>
      </c>
      <c r="S35" s="11">
        <v>91</v>
      </c>
      <c r="T35" s="11">
        <v>91</v>
      </c>
      <c r="U35" s="11">
        <v>546</v>
      </c>
      <c r="V35" s="11">
        <v>13</v>
      </c>
      <c r="W35" s="11">
        <v>1082</v>
      </c>
      <c r="X35" s="11">
        <v>21</v>
      </c>
      <c r="Y35" s="11"/>
      <c r="Z35" s="11"/>
      <c r="AA35" s="11"/>
    </row>
    <row r="36" spans="1:27" ht="15.5" x14ac:dyDescent="0.35">
      <c r="A36" s="14">
        <v>25</v>
      </c>
      <c r="B36" s="14">
        <v>306</v>
      </c>
      <c r="C36" s="15" t="s">
        <v>512</v>
      </c>
      <c r="D36" s="15" t="s">
        <v>513</v>
      </c>
      <c r="E36" s="14" t="s">
        <v>799</v>
      </c>
      <c r="F36" s="11">
        <v>88</v>
      </c>
      <c r="G36" s="11">
        <v>84</v>
      </c>
      <c r="H36" s="11">
        <v>92</v>
      </c>
      <c r="I36" s="11">
        <v>87</v>
      </c>
      <c r="J36" s="11">
        <v>90</v>
      </c>
      <c r="K36" s="11">
        <v>93</v>
      </c>
      <c r="L36" s="11">
        <v>534</v>
      </c>
      <c r="M36" s="11">
        <v>7</v>
      </c>
      <c r="O36" s="11">
        <v>89</v>
      </c>
      <c r="P36" s="11">
        <v>89</v>
      </c>
      <c r="Q36" s="11">
        <v>96</v>
      </c>
      <c r="R36" s="11">
        <v>94</v>
      </c>
      <c r="S36" s="11">
        <v>91</v>
      </c>
      <c r="T36" s="11">
        <v>89</v>
      </c>
      <c r="U36" s="11">
        <v>548</v>
      </c>
      <c r="V36" s="11">
        <v>6</v>
      </c>
      <c r="W36" s="11">
        <v>1082</v>
      </c>
      <c r="X36" s="11">
        <v>13</v>
      </c>
      <c r="Y36" s="11"/>
      <c r="Z36" s="11"/>
      <c r="AA36" s="11"/>
    </row>
    <row r="37" spans="1:27" ht="15.5" x14ac:dyDescent="0.35">
      <c r="A37" s="14">
        <v>26</v>
      </c>
      <c r="B37" s="14">
        <v>116</v>
      </c>
      <c r="C37" s="15" t="s">
        <v>84</v>
      </c>
      <c r="D37" s="15" t="s">
        <v>85</v>
      </c>
      <c r="E37" s="14" t="s">
        <v>799</v>
      </c>
      <c r="F37" s="11">
        <v>89</v>
      </c>
      <c r="G37" s="11">
        <v>90</v>
      </c>
      <c r="H37" s="11">
        <v>88</v>
      </c>
      <c r="I37" s="11">
        <v>93</v>
      </c>
      <c r="J37" s="11">
        <v>90</v>
      </c>
      <c r="K37" s="11">
        <v>90</v>
      </c>
      <c r="L37" s="11">
        <v>540</v>
      </c>
      <c r="M37" s="11">
        <v>3</v>
      </c>
      <c r="O37" s="11">
        <v>90</v>
      </c>
      <c r="P37" s="11">
        <v>93</v>
      </c>
      <c r="Q37" s="11">
        <v>88</v>
      </c>
      <c r="R37" s="11">
        <v>88</v>
      </c>
      <c r="S37" s="11">
        <v>88</v>
      </c>
      <c r="T37" s="11">
        <v>94</v>
      </c>
      <c r="U37" s="11">
        <v>541</v>
      </c>
      <c r="V37" s="11">
        <v>8</v>
      </c>
      <c r="W37" s="11">
        <v>1081</v>
      </c>
      <c r="X37" s="11">
        <v>11</v>
      </c>
      <c r="AA37" s="11"/>
    </row>
    <row r="38" spans="1:27" ht="15.5" x14ac:dyDescent="0.35">
      <c r="A38" s="14">
        <v>27</v>
      </c>
      <c r="B38" s="14">
        <v>267</v>
      </c>
      <c r="C38" s="15" t="s">
        <v>480</v>
      </c>
      <c r="D38" s="15" t="s">
        <v>481</v>
      </c>
      <c r="E38" s="14" t="s">
        <v>460</v>
      </c>
      <c r="F38" s="11">
        <v>90</v>
      </c>
      <c r="G38" s="11">
        <v>89</v>
      </c>
      <c r="H38" s="11">
        <v>87</v>
      </c>
      <c r="I38" s="11">
        <v>93</v>
      </c>
      <c r="J38" s="11">
        <v>86</v>
      </c>
      <c r="K38" s="11">
        <v>89</v>
      </c>
      <c r="L38" s="11">
        <v>534</v>
      </c>
      <c r="M38" s="11">
        <v>7</v>
      </c>
      <c r="O38" s="11">
        <v>91</v>
      </c>
      <c r="P38" s="11">
        <v>92</v>
      </c>
      <c r="Q38" s="11">
        <v>92</v>
      </c>
      <c r="R38" s="11">
        <v>89</v>
      </c>
      <c r="S38" s="11">
        <v>90</v>
      </c>
      <c r="T38" s="11">
        <v>89</v>
      </c>
      <c r="U38" s="11">
        <v>543</v>
      </c>
      <c r="V38" s="11">
        <v>7</v>
      </c>
      <c r="W38" s="11">
        <v>1077</v>
      </c>
      <c r="X38" s="11">
        <v>14</v>
      </c>
      <c r="Y38" s="11"/>
      <c r="Z38" s="11"/>
      <c r="AA38" s="11"/>
    </row>
    <row r="39" spans="1:27" ht="15.5" x14ac:dyDescent="0.35">
      <c r="A39" s="14">
        <v>28</v>
      </c>
      <c r="B39" s="14">
        <v>383</v>
      </c>
      <c r="C39" s="15" t="s">
        <v>16</v>
      </c>
      <c r="D39" s="15" t="s">
        <v>17</v>
      </c>
      <c r="E39" s="14" t="s">
        <v>460</v>
      </c>
      <c r="F39" s="11">
        <v>84</v>
      </c>
      <c r="G39" s="11">
        <v>89</v>
      </c>
      <c r="H39" s="11">
        <v>91</v>
      </c>
      <c r="I39" s="11">
        <v>91</v>
      </c>
      <c r="J39" s="11">
        <v>91</v>
      </c>
      <c r="K39" s="11">
        <v>89</v>
      </c>
      <c r="L39" s="11">
        <v>535</v>
      </c>
      <c r="M39" s="11">
        <v>7</v>
      </c>
      <c r="O39" s="11">
        <v>88</v>
      </c>
      <c r="P39" s="11">
        <v>89</v>
      </c>
      <c r="Q39" s="11">
        <v>81</v>
      </c>
      <c r="R39" s="11">
        <v>96</v>
      </c>
      <c r="S39" s="11">
        <v>91</v>
      </c>
      <c r="T39" s="11">
        <v>94</v>
      </c>
      <c r="U39" s="11">
        <v>539</v>
      </c>
      <c r="V39" s="11">
        <v>9</v>
      </c>
      <c r="W39" s="11">
        <v>1074</v>
      </c>
      <c r="X39" s="11">
        <v>16</v>
      </c>
      <c r="Y39" s="11"/>
      <c r="Z39" s="11"/>
      <c r="AA39" s="11"/>
    </row>
    <row r="40" spans="1:27" ht="15.5" x14ac:dyDescent="0.35">
      <c r="A40" s="14">
        <v>29</v>
      </c>
      <c r="B40" s="14">
        <v>275</v>
      </c>
      <c r="C40" s="15" t="s">
        <v>64</v>
      </c>
      <c r="D40" s="15" t="s">
        <v>65</v>
      </c>
      <c r="E40" s="14" t="s">
        <v>462</v>
      </c>
      <c r="F40" s="11">
        <v>92</v>
      </c>
      <c r="G40" s="11">
        <v>92</v>
      </c>
      <c r="H40" s="11">
        <v>90</v>
      </c>
      <c r="I40" s="11">
        <v>85</v>
      </c>
      <c r="J40" s="11">
        <v>92</v>
      </c>
      <c r="K40" s="11">
        <v>86</v>
      </c>
      <c r="L40" s="11">
        <v>537</v>
      </c>
      <c r="M40" s="11">
        <v>7</v>
      </c>
      <c r="O40" s="11">
        <v>80</v>
      </c>
      <c r="P40" s="11">
        <v>97</v>
      </c>
      <c r="Q40" s="11">
        <v>93</v>
      </c>
      <c r="R40" s="11">
        <v>92</v>
      </c>
      <c r="S40" s="11">
        <v>88</v>
      </c>
      <c r="T40" s="11">
        <v>87</v>
      </c>
      <c r="U40" s="11">
        <v>537</v>
      </c>
      <c r="V40" s="11">
        <v>9</v>
      </c>
      <c r="W40" s="11">
        <v>1074</v>
      </c>
      <c r="X40" s="11">
        <v>16</v>
      </c>
      <c r="Y40" s="11"/>
      <c r="Z40" s="11"/>
      <c r="AA40" s="11"/>
    </row>
    <row r="41" spans="1:27" ht="15.5" x14ac:dyDescent="0.35">
      <c r="A41" s="14">
        <v>30</v>
      </c>
      <c r="B41" s="14">
        <v>494</v>
      </c>
      <c r="C41" s="15" t="s">
        <v>36</v>
      </c>
      <c r="D41" s="15" t="s">
        <v>37</v>
      </c>
      <c r="E41" s="14" t="s">
        <v>462</v>
      </c>
      <c r="F41" s="11">
        <v>95</v>
      </c>
      <c r="G41" s="11">
        <v>87</v>
      </c>
      <c r="H41" s="11">
        <v>86</v>
      </c>
      <c r="I41" s="11">
        <v>88</v>
      </c>
      <c r="J41" s="11">
        <v>92</v>
      </c>
      <c r="K41" s="11">
        <v>83</v>
      </c>
      <c r="L41" s="11">
        <v>531</v>
      </c>
      <c r="M41" s="11">
        <v>10</v>
      </c>
      <c r="O41" s="11">
        <v>90</v>
      </c>
      <c r="P41" s="11">
        <v>92</v>
      </c>
      <c r="Q41" s="11">
        <v>94</v>
      </c>
      <c r="R41" s="11">
        <v>87</v>
      </c>
      <c r="S41" s="11">
        <v>91</v>
      </c>
      <c r="T41" s="11">
        <v>87</v>
      </c>
      <c r="U41" s="11">
        <v>541</v>
      </c>
      <c r="V41" s="11">
        <v>9</v>
      </c>
      <c r="W41" s="11">
        <v>1072</v>
      </c>
      <c r="X41" s="11">
        <v>19</v>
      </c>
      <c r="Y41" s="11"/>
      <c r="Z41" s="11"/>
      <c r="AA41" s="11"/>
    </row>
    <row r="42" spans="1:27" ht="15.5" x14ac:dyDescent="0.35">
      <c r="A42" s="14">
        <v>31</v>
      </c>
      <c r="B42" s="14">
        <v>456</v>
      </c>
      <c r="C42" s="15" t="s">
        <v>67</v>
      </c>
      <c r="D42" s="15" t="s">
        <v>68</v>
      </c>
      <c r="E42" s="14" t="s">
        <v>799</v>
      </c>
      <c r="F42" s="11">
        <v>89</v>
      </c>
      <c r="G42" s="11">
        <v>94</v>
      </c>
      <c r="H42" s="11">
        <v>88</v>
      </c>
      <c r="I42" s="11">
        <v>84</v>
      </c>
      <c r="J42" s="11">
        <v>92</v>
      </c>
      <c r="K42" s="11">
        <v>89</v>
      </c>
      <c r="L42" s="11">
        <v>536</v>
      </c>
      <c r="M42" s="11">
        <v>3</v>
      </c>
      <c r="O42" s="11">
        <v>88</v>
      </c>
      <c r="P42" s="11">
        <v>86</v>
      </c>
      <c r="Q42" s="11">
        <v>91</v>
      </c>
      <c r="R42" s="11">
        <v>91</v>
      </c>
      <c r="S42" s="11">
        <v>89</v>
      </c>
      <c r="T42" s="11">
        <v>90</v>
      </c>
      <c r="U42" s="11">
        <v>535</v>
      </c>
      <c r="V42" s="11">
        <v>3</v>
      </c>
      <c r="W42" s="11">
        <v>1071</v>
      </c>
      <c r="X42" s="11">
        <v>6</v>
      </c>
      <c r="AA42" s="11"/>
    </row>
    <row r="43" spans="1:27" ht="15.5" x14ac:dyDescent="0.35">
      <c r="A43" s="14">
        <v>32</v>
      </c>
      <c r="B43" s="14">
        <v>412</v>
      </c>
      <c r="C43" s="15" t="s">
        <v>487</v>
      </c>
      <c r="D43" s="15" t="s">
        <v>488</v>
      </c>
      <c r="E43" s="14" t="s">
        <v>462</v>
      </c>
      <c r="F43" s="11">
        <v>84</v>
      </c>
      <c r="G43" s="11">
        <v>85</v>
      </c>
      <c r="H43" s="11">
        <v>88</v>
      </c>
      <c r="I43" s="11">
        <v>94</v>
      </c>
      <c r="J43" s="11">
        <v>85</v>
      </c>
      <c r="K43" s="11">
        <v>88</v>
      </c>
      <c r="L43" s="11">
        <v>524</v>
      </c>
      <c r="M43" s="11">
        <v>5</v>
      </c>
      <c r="O43" s="11">
        <v>87</v>
      </c>
      <c r="P43" s="11">
        <v>90</v>
      </c>
      <c r="Q43" s="11">
        <v>96</v>
      </c>
      <c r="R43" s="11">
        <v>91</v>
      </c>
      <c r="S43" s="11">
        <v>93</v>
      </c>
      <c r="T43" s="11">
        <v>88</v>
      </c>
      <c r="U43" s="11">
        <v>545</v>
      </c>
      <c r="V43" s="11">
        <v>8</v>
      </c>
      <c r="W43" s="11">
        <v>1069</v>
      </c>
      <c r="X43" s="11">
        <v>13</v>
      </c>
      <c r="Y43" s="11"/>
      <c r="Z43" s="11"/>
      <c r="AA43" s="11"/>
    </row>
    <row r="44" spans="1:27" ht="15.5" x14ac:dyDescent="0.35">
      <c r="A44" s="14">
        <v>33</v>
      </c>
      <c r="B44" s="14">
        <v>343</v>
      </c>
      <c r="C44" s="15" t="s">
        <v>473</v>
      </c>
      <c r="D44" s="15" t="s">
        <v>183</v>
      </c>
      <c r="E44" s="14" t="s">
        <v>457</v>
      </c>
      <c r="F44" s="11">
        <v>86</v>
      </c>
      <c r="G44" s="11">
        <v>90</v>
      </c>
      <c r="H44" s="11">
        <v>88</v>
      </c>
      <c r="I44" s="11">
        <v>91</v>
      </c>
      <c r="J44" s="11">
        <v>91</v>
      </c>
      <c r="K44" s="11">
        <v>88</v>
      </c>
      <c r="L44" s="11">
        <v>534</v>
      </c>
      <c r="M44" s="11">
        <v>5</v>
      </c>
      <c r="O44" s="11">
        <v>87</v>
      </c>
      <c r="P44" s="11">
        <v>89</v>
      </c>
      <c r="Q44" s="11">
        <v>91</v>
      </c>
      <c r="R44" s="11">
        <v>87</v>
      </c>
      <c r="S44" s="11">
        <v>88</v>
      </c>
      <c r="T44" s="11">
        <v>89</v>
      </c>
      <c r="U44" s="11">
        <v>531</v>
      </c>
      <c r="V44" s="11">
        <v>4</v>
      </c>
      <c r="W44" s="11">
        <v>1065</v>
      </c>
      <c r="X44" s="11">
        <v>9</v>
      </c>
      <c r="Y44" s="11"/>
      <c r="Z44" s="11"/>
      <c r="AA44" s="11"/>
    </row>
    <row r="45" spans="1:27" ht="15.5" x14ac:dyDescent="0.35">
      <c r="A45" s="14">
        <v>34</v>
      </c>
      <c r="B45" s="14">
        <v>174</v>
      </c>
      <c r="C45" s="15" t="s">
        <v>47</v>
      </c>
      <c r="D45" s="15" t="s">
        <v>77</v>
      </c>
      <c r="E45" s="14" t="s">
        <v>799</v>
      </c>
      <c r="F45" s="11">
        <v>95</v>
      </c>
      <c r="G45" s="11">
        <v>96</v>
      </c>
      <c r="H45" s="11">
        <v>89</v>
      </c>
      <c r="I45" s="11">
        <v>90</v>
      </c>
      <c r="J45" s="11">
        <v>82</v>
      </c>
      <c r="K45" s="11">
        <v>88</v>
      </c>
      <c r="L45" s="11">
        <v>540</v>
      </c>
      <c r="M45" s="11">
        <v>10</v>
      </c>
      <c r="O45" s="11">
        <v>87</v>
      </c>
      <c r="P45" s="11">
        <v>88</v>
      </c>
      <c r="Q45" s="11">
        <v>78</v>
      </c>
      <c r="R45" s="11">
        <v>91</v>
      </c>
      <c r="S45" s="11">
        <v>88</v>
      </c>
      <c r="T45" s="11">
        <v>92</v>
      </c>
      <c r="U45" s="11">
        <v>524</v>
      </c>
      <c r="V45" s="11">
        <v>7</v>
      </c>
      <c r="W45" s="11">
        <v>1064</v>
      </c>
      <c r="X45" s="11">
        <v>17</v>
      </c>
      <c r="Y45" s="11"/>
      <c r="Z45" s="11"/>
      <c r="AA45" s="11"/>
    </row>
    <row r="46" spans="1:27" ht="15.5" x14ac:dyDescent="0.35">
      <c r="A46" s="14">
        <v>35</v>
      </c>
      <c r="B46" s="14">
        <v>464</v>
      </c>
      <c r="C46" s="15" t="s">
        <v>474</v>
      </c>
      <c r="D46" s="15" t="s">
        <v>475</v>
      </c>
      <c r="E46" s="14" t="s">
        <v>460</v>
      </c>
      <c r="F46" s="11">
        <v>84</v>
      </c>
      <c r="G46" s="11">
        <v>88</v>
      </c>
      <c r="H46" s="11">
        <v>87</v>
      </c>
      <c r="I46" s="11">
        <v>89</v>
      </c>
      <c r="J46" s="11">
        <v>90</v>
      </c>
      <c r="K46" s="11">
        <v>91</v>
      </c>
      <c r="L46" s="11">
        <v>529</v>
      </c>
      <c r="M46" s="11">
        <v>4</v>
      </c>
      <c r="O46" s="11">
        <v>89</v>
      </c>
      <c r="P46" s="11">
        <v>87</v>
      </c>
      <c r="Q46" s="11">
        <v>89</v>
      </c>
      <c r="R46" s="11">
        <v>89</v>
      </c>
      <c r="S46" s="11">
        <v>91</v>
      </c>
      <c r="T46" s="11">
        <v>87</v>
      </c>
      <c r="U46" s="11">
        <v>532</v>
      </c>
      <c r="V46" s="11">
        <v>9</v>
      </c>
      <c r="W46" s="11">
        <v>1061</v>
      </c>
      <c r="X46" s="11">
        <v>13</v>
      </c>
      <c r="Y46" s="11"/>
      <c r="Z46" s="11"/>
      <c r="AA46" s="11"/>
    </row>
    <row r="47" spans="1:27" ht="15.5" x14ac:dyDescent="0.35">
      <c r="A47" s="14">
        <v>36</v>
      </c>
      <c r="B47" s="14">
        <v>305</v>
      </c>
      <c r="C47" s="15" t="s">
        <v>484</v>
      </c>
      <c r="D47" s="15" t="s">
        <v>485</v>
      </c>
      <c r="E47" s="14" t="s">
        <v>799</v>
      </c>
      <c r="F47" s="11">
        <v>88</v>
      </c>
      <c r="G47" s="11">
        <v>85</v>
      </c>
      <c r="H47" s="11">
        <v>85</v>
      </c>
      <c r="I47" s="11">
        <v>89</v>
      </c>
      <c r="J47" s="11">
        <v>91</v>
      </c>
      <c r="K47" s="11">
        <v>91</v>
      </c>
      <c r="L47" s="11">
        <v>529</v>
      </c>
      <c r="M47" s="11">
        <v>10</v>
      </c>
      <c r="O47" s="11">
        <v>87</v>
      </c>
      <c r="P47" s="11">
        <v>85</v>
      </c>
      <c r="Q47" s="11">
        <v>95</v>
      </c>
      <c r="R47" s="11">
        <v>91</v>
      </c>
      <c r="S47" s="11">
        <v>87</v>
      </c>
      <c r="T47" s="11">
        <v>85</v>
      </c>
      <c r="U47" s="11">
        <v>530</v>
      </c>
      <c r="V47" s="11">
        <v>7</v>
      </c>
      <c r="W47" s="11">
        <v>1059</v>
      </c>
      <c r="X47" s="11">
        <v>17</v>
      </c>
      <c r="Y47" s="11"/>
      <c r="Z47" s="11"/>
      <c r="AA47" s="11"/>
    </row>
    <row r="48" spans="1:27" ht="15.5" x14ac:dyDescent="0.35">
      <c r="A48" s="14">
        <v>37</v>
      </c>
      <c r="B48" s="14">
        <v>192</v>
      </c>
      <c r="C48" s="15" t="s">
        <v>48</v>
      </c>
      <c r="D48" s="15" t="s">
        <v>49</v>
      </c>
      <c r="E48" s="14" t="s">
        <v>460</v>
      </c>
      <c r="F48" s="11">
        <v>83</v>
      </c>
      <c r="G48" s="11">
        <v>93</v>
      </c>
      <c r="H48" s="11">
        <v>90</v>
      </c>
      <c r="I48" s="11">
        <v>87</v>
      </c>
      <c r="J48" s="11">
        <v>89</v>
      </c>
      <c r="K48" s="11">
        <v>84</v>
      </c>
      <c r="L48" s="11">
        <v>526</v>
      </c>
      <c r="M48" s="11">
        <v>3</v>
      </c>
      <c r="O48" s="11">
        <v>87</v>
      </c>
      <c r="P48" s="11">
        <v>88</v>
      </c>
      <c r="Q48" s="11">
        <v>88</v>
      </c>
      <c r="R48" s="11">
        <v>90</v>
      </c>
      <c r="S48" s="11">
        <v>87</v>
      </c>
      <c r="T48" s="11">
        <v>92</v>
      </c>
      <c r="U48" s="11">
        <v>532</v>
      </c>
      <c r="V48" s="11">
        <v>4</v>
      </c>
      <c r="W48" s="11">
        <v>1058</v>
      </c>
      <c r="X48" s="11">
        <v>7</v>
      </c>
      <c r="Y48" s="11"/>
      <c r="Z48" s="11"/>
      <c r="AA48" s="11"/>
    </row>
    <row r="49" spans="1:27" ht="15.5" x14ac:dyDescent="0.35">
      <c r="A49" s="14">
        <v>38</v>
      </c>
      <c r="B49" s="14">
        <v>293</v>
      </c>
      <c r="C49" s="15" t="s">
        <v>490</v>
      </c>
      <c r="D49" s="15" t="s">
        <v>491</v>
      </c>
      <c r="E49" s="14" t="s">
        <v>799</v>
      </c>
      <c r="F49" s="11">
        <v>81</v>
      </c>
      <c r="G49" s="11">
        <v>92</v>
      </c>
      <c r="H49" s="11">
        <v>90</v>
      </c>
      <c r="I49" s="11">
        <v>80</v>
      </c>
      <c r="J49" s="11">
        <v>86</v>
      </c>
      <c r="K49" s="11">
        <v>91</v>
      </c>
      <c r="L49" s="11">
        <v>520</v>
      </c>
      <c r="M49" s="11">
        <v>5</v>
      </c>
      <c r="O49" s="11">
        <v>91</v>
      </c>
      <c r="P49" s="11">
        <v>91</v>
      </c>
      <c r="Q49" s="11">
        <v>89</v>
      </c>
      <c r="R49" s="11">
        <v>87</v>
      </c>
      <c r="S49" s="11">
        <v>89</v>
      </c>
      <c r="T49" s="11">
        <v>90</v>
      </c>
      <c r="U49" s="11">
        <v>537</v>
      </c>
      <c r="V49" s="11">
        <v>5</v>
      </c>
      <c r="W49" s="11">
        <v>1057</v>
      </c>
      <c r="X49" s="11">
        <v>10</v>
      </c>
      <c r="Y49" s="11"/>
      <c r="Z49" s="11"/>
      <c r="AA49" s="11"/>
    </row>
    <row r="50" spans="1:27" ht="15.5" x14ac:dyDescent="0.35">
      <c r="A50" s="14">
        <v>39</v>
      </c>
      <c r="B50" s="14">
        <v>570</v>
      </c>
      <c r="C50" s="15" t="s">
        <v>43</v>
      </c>
      <c r="D50" s="15" t="s">
        <v>44</v>
      </c>
      <c r="E50" s="14" t="s">
        <v>457</v>
      </c>
      <c r="F50" s="11">
        <v>88</v>
      </c>
      <c r="G50" s="11">
        <v>91</v>
      </c>
      <c r="H50" s="11">
        <v>85</v>
      </c>
      <c r="I50" s="11">
        <v>88</v>
      </c>
      <c r="J50" s="11">
        <v>87</v>
      </c>
      <c r="K50" s="11">
        <v>86</v>
      </c>
      <c r="L50" s="11">
        <v>525</v>
      </c>
      <c r="M50" s="11">
        <v>3</v>
      </c>
      <c r="O50" s="11">
        <v>86</v>
      </c>
      <c r="P50" s="11">
        <v>90</v>
      </c>
      <c r="Q50" s="11">
        <v>87</v>
      </c>
      <c r="R50" s="11">
        <v>88</v>
      </c>
      <c r="S50" s="11">
        <v>89</v>
      </c>
      <c r="T50" s="11">
        <v>88</v>
      </c>
      <c r="U50" s="11">
        <v>528</v>
      </c>
      <c r="V50" s="11">
        <v>8</v>
      </c>
      <c r="W50" s="11">
        <v>1053</v>
      </c>
      <c r="X50" s="11">
        <v>11</v>
      </c>
      <c r="Y50" s="11"/>
      <c r="Z50" s="11"/>
      <c r="AA50" s="11"/>
    </row>
    <row r="51" spans="1:27" ht="15.5" x14ac:dyDescent="0.35">
      <c r="A51" s="14">
        <v>40</v>
      </c>
      <c r="B51" s="14">
        <v>429</v>
      </c>
      <c r="C51" s="15" t="s">
        <v>498</v>
      </c>
      <c r="D51" s="15" t="s">
        <v>499</v>
      </c>
      <c r="E51" s="14" t="s">
        <v>799</v>
      </c>
      <c r="F51" s="11">
        <v>90</v>
      </c>
      <c r="G51" s="11">
        <v>84</v>
      </c>
      <c r="H51" s="11">
        <v>87</v>
      </c>
      <c r="I51" s="11">
        <v>81</v>
      </c>
      <c r="J51" s="11">
        <v>85</v>
      </c>
      <c r="K51" s="11">
        <v>83</v>
      </c>
      <c r="L51" s="11">
        <v>510</v>
      </c>
      <c r="M51" s="11">
        <v>3</v>
      </c>
      <c r="O51" s="11">
        <v>90</v>
      </c>
      <c r="P51" s="11">
        <v>92</v>
      </c>
      <c r="Q51" s="11">
        <v>88</v>
      </c>
      <c r="R51" s="11">
        <v>88</v>
      </c>
      <c r="S51" s="11">
        <v>92</v>
      </c>
      <c r="T51" s="11">
        <v>87</v>
      </c>
      <c r="U51" s="11">
        <v>537</v>
      </c>
      <c r="V51" s="11">
        <v>5</v>
      </c>
      <c r="W51" s="11">
        <v>1047</v>
      </c>
      <c r="X51" s="11">
        <v>8</v>
      </c>
      <c r="Y51" s="11"/>
      <c r="Z51" s="11"/>
      <c r="AA51" s="11"/>
    </row>
    <row r="52" spans="1:27" ht="15.5" x14ac:dyDescent="0.35">
      <c r="A52" s="14">
        <v>41</v>
      </c>
      <c r="B52" s="14">
        <v>435</v>
      </c>
      <c r="C52" s="15" t="s">
        <v>505</v>
      </c>
      <c r="D52" s="15" t="s">
        <v>506</v>
      </c>
      <c r="E52" s="14" t="s">
        <v>460</v>
      </c>
      <c r="F52" s="11">
        <v>82</v>
      </c>
      <c r="G52" s="11">
        <v>88</v>
      </c>
      <c r="H52" s="11">
        <v>89</v>
      </c>
      <c r="I52" s="11">
        <v>89</v>
      </c>
      <c r="J52" s="11">
        <v>86</v>
      </c>
      <c r="K52" s="11">
        <v>89</v>
      </c>
      <c r="L52" s="11">
        <v>523</v>
      </c>
      <c r="M52" s="11">
        <v>5</v>
      </c>
      <c r="O52" s="11">
        <v>89</v>
      </c>
      <c r="P52" s="11">
        <v>89</v>
      </c>
      <c r="Q52" s="11">
        <v>83</v>
      </c>
      <c r="R52" s="11">
        <v>86</v>
      </c>
      <c r="S52" s="11">
        <v>89</v>
      </c>
      <c r="T52" s="11">
        <v>88</v>
      </c>
      <c r="U52" s="11">
        <v>524</v>
      </c>
      <c r="V52" s="11">
        <v>3</v>
      </c>
      <c r="W52" s="11">
        <v>1047</v>
      </c>
      <c r="X52" s="11">
        <v>8</v>
      </c>
      <c r="Y52" s="11"/>
      <c r="Z52" s="11"/>
      <c r="AA52" s="11"/>
    </row>
    <row r="53" spans="1:27" ht="15.5" x14ac:dyDescent="0.35">
      <c r="A53" s="14">
        <v>42</v>
      </c>
      <c r="B53" s="14">
        <v>330</v>
      </c>
      <c r="C53" s="15" t="s">
        <v>476</v>
      </c>
      <c r="D53" s="15" t="s">
        <v>477</v>
      </c>
      <c r="E53" s="14" t="s">
        <v>457</v>
      </c>
      <c r="F53" s="11">
        <v>88</v>
      </c>
      <c r="G53" s="11">
        <v>88</v>
      </c>
      <c r="H53" s="11">
        <v>83</v>
      </c>
      <c r="I53" s="11">
        <v>90</v>
      </c>
      <c r="J53" s="11">
        <v>85</v>
      </c>
      <c r="K53" s="11">
        <v>89</v>
      </c>
      <c r="L53" s="11">
        <v>523</v>
      </c>
      <c r="M53" s="11">
        <v>5</v>
      </c>
      <c r="O53" s="11">
        <v>90</v>
      </c>
      <c r="P53" s="11">
        <v>84</v>
      </c>
      <c r="Q53" s="11">
        <v>86</v>
      </c>
      <c r="R53" s="11">
        <v>86</v>
      </c>
      <c r="S53" s="11">
        <v>88</v>
      </c>
      <c r="T53" s="11">
        <v>90</v>
      </c>
      <c r="U53" s="11">
        <v>524</v>
      </c>
      <c r="V53" s="11">
        <v>1</v>
      </c>
      <c r="W53" s="11">
        <v>1047</v>
      </c>
      <c r="X53" s="11">
        <v>6</v>
      </c>
      <c r="AA53" s="11"/>
    </row>
    <row r="54" spans="1:27" ht="15.5" x14ac:dyDescent="0.35">
      <c r="A54" s="14">
        <v>43</v>
      </c>
      <c r="B54" s="14">
        <v>355</v>
      </c>
      <c r="C54" s="15" t="s">
        <v>54</v>
      </c>
      <c r="D54" s="15" t="s">
        <v>55</v>
      </c>
      <c r="E54" s="14" t="s">
        <v>799</v>
      </c>
      <c r="F54" s="11">
        <v>91</v>
      </c>
      <c r="G54" s="11">
        <v>83</v>
      </c>
      <c r="H54" s="11">
        <v>86</v>
      </c>
      <c r="I54" s="11">
        <v>87</v>
      </c>
      <c r="J54" s="11">
        <v>94</v>
      </c>
      <c r="K54" s="11">
        <v>91</v>
      </c>
      <c r="L54" s="11">
        <v>532</v>
      </c>
      <c r="M54" s="11">
        <v>9</v>
      </c>
      <c r="O54" s="11">
        <v>86</v>
      </c>
      <c r="P54" s="11">
        <v>89</v>
      </c>
      <c r="Q54" s="11">
        <v>83</v>
      </c>
      <c r="R54" s="11">
        <v>86</v>
      </c>
      <c r="S54" s="11">
        <v>85</v>
      </c>
      <c r="T54" s="11">
        <v>85</v>
      </c>
      <c r="U54" s="11">
        <v>514</v>
      </c>
      <c r="V54" s="11">
        <v>5</v>
      </c>
      <c r="W54" s="11">
        <v>1046</v>
      </c>
      <c r="X54" s="11">
        <v>14</v>
      </c>
      <c r="Y54" s="11"/>
      <c r="Z54" s="11"/>
      <c r="AA54" s="11"/>
    </row>
    <row r="55" spans="1:27" ht="15.5" x14ac:dyDescent="0.35">
      <c r="A55" s="14">
        <v>44</v>
      </c>
      <c r="B55" s="14">
        <v>108</v>
      </c>
      <c r="C55" s="15" t="s">
        <v>212</v>
      </c>
      <c r="D55" s="15" t="s">
        <v>511</v>
      </c>
      <c r="E55" s="14" t="s">
        <v>461</v>
      </c>
      <c r="F55" s="11">
        <v>78</v>
      </c>
      <c r="G55" s="11">
        <v>91</v>
      </c>
      <c r="H55" s="11">
        <v>86</v>
      </c>
      <c r="I55" s="11">
        <v>87</v>
      </c>
      <c r="J55" s="11">
        <v>87</v>
      </c>
      <c r="K55" s="11">
        <v>90</v>
      </c>
      <c r="L55" s="11">
        <v>519</v>
      </c>
      <c r="M55" s="11">
        <v>6</v>
      </c>
      <c r="O55" s="11">
        <v>88</v>
      </c>
      <c r="P55" s="11">
        <v>85</v>
      </c>
      <c r="Q55" s="11">
        <v>88</v>
      </c>
      <c r="R55" s="11">
        <v>88</v>
      </c>
      <c r="S55" s="11">
        <v>86</v>
      </c>
      <c r="T55" s="11">
        <v>88</v>
      </c>
      <c r="U55" s="11">
        <v>523</v>
      </c>
      <c r="V55" s="11">
        <v>5</v>
      </c>
      <c r="W55" s="11">
        <v>1042</v>
      </c>
      <c r="X55" s="11">
        <v>11</v>
      </c>
      <c r="Y55" s="11"/>
      <c r="Z55" s="11"/>
      <c r="AA55" s="11"/>
    </row>
    <row r="56" spans="1:27" ht="15.5" x14ac:dyDescent="0.35">
      <c r="A56" s="14">
        <v>45</v>
      </c>
      <c r="B56" s="14">
        <v>206</v>
      </c>
      <c r="C56" s="15" t="s">
        <v>494</v>
      </c>
      <c r="D56" s="15" t="s">
        <v>495</v>
      </c>
      <c r="E56" s="14" t="s">
        <v>457</v>
      </c>
      <c r="F56" s="11">
        <v>89</v>
      </c>
      <c r="G56" s="11">
        <v>77</v>
      </c>
      <c r="H56" s="11">
        <v>86</v>
      </c>
      <c r="I56" s="11">
        <v>86</v>
      </c>
      <c r="J56" s="11">
        <v>89</v>
      </c>
      <c r="K56" s="11">
        <v>86</v>
      </c>
      <c r="L56" s="11">
        <v>513</v>
      </c>
      <c r="M56" s="11">
        <v>4</v>
      </c>
      <c r="O56" s="11">
        <v>86</v>
      </c>
      <c r="P56" s="11">
        <v>91</v>
      </c>
      <c r="Q56" s="11">
        <v>90</v>
      </c>
      <c r="R56" s="11">
        <v>86</v>
      </c>
      <c r="S56" s="11">
        <v>88</v>
      </c>
      <c r="T56" s="11">
        <v>87</v>
      </c>
      <c r="U56" s="11">
        <v>528</v>
      </c>
      <c r="V56" s="11">
        <v>5</v>
      </c>
      <c r="W56" s="11">
        <v>1041</v>
      </c>
      <c r="X56" s="11">
        <v>9</v>
      </c>
      <c r="Y56" s="11"/>
      <c r="Z56" s="11"/>
      <c r="AA56" s="11"/>
    </row>
    <row r="57" spans="1:27" ht="15.5" x14ac:dyDescent="0.35">
      <c r="A57" s="14">
        <v>46</v>
      </c>
      <c r="B57" s="14">
        <v>352</v>
      </c>
      <c r="C57" s="15" t="s">
        <v>40</v>
      </c>
      <c r="D57" s="15" t="s">
        <v>81</v>
      </c>
      <c r="E57" s="14" t="s">
        <v>461</v>
      </c>
      <c r="F57" s="11">
        <v>83</v>
      </c>
      <c r="G57" s="11">
        <v>85</v>
      </c>
      <c r="H57" s="11">
        <v>89</v>
      </c>
      <c r="I57" s="11">
        <v>86</v>
      </c>
      <c r="J57" s="11">
        <v>84</v>
      </c>
      <c r="K57" s="11">
        <v>90</v>
      </c>
      <c r="L57" s="11">
        <v>517</v>
      </c>
      <c r="M57" s="11">
        <v>4</v>
      </c>
      <c r="O57" s="11">
        <v>88</v>
      </c>
      <c r="P57" s="11">
        <v>89</v>
      </c>
      <c r="Q57" s="11">
        <v>83</v>
      </c>
      <c r="R57" s="11">
        <v>86</v>
      </c>
      <c r="S57" s="11">
        <v>89</v>
      </c>
      <c r="T57" s="11">
        <v>88</v>
      </c>
      <c r="U57" s="11">
        <v>523</v>
      </c>
      <c r="V57" s="11">
        <v>4</v>
      </c>
      <c r="W57" s="11">
        <v>1040</v>
      </c>
      <c r="X57" s="11">
        <v>8</v>
      </c>
      <c r="Y57" s="11"/>
      <c r="Z57" s="11"/>
      <c r="AA57" s="11"/>
    </row>
    <row r="58" spans="1:27" ht="15.5" x14ac:dyDescent="0.35">
      <c r="A58" s="14">
        <v>47</v>
      </c>
      <c r="B58" s="14">
        <v>450</v>
      </c>
      <c r="C58" s="15" t="s">
        <v>125</v>
      </c>
      <c r="D58" s="15" t="s">
        <v>478</v>
      </c>
      <c r="E58" s="14" t="s">
        <v>460</v>
      </c>
      <c r="F58" s="11">
        <v>80</v>
      </c>
      <c r="G58" s="11">
        <v>89</v>
      </c>
      <c r="H58" s="11">
        <v>85</v>
      </c>
      <c r="I58" s="11">
        <v>90</v>
      </c>
      <c r="J58" s="11">
        <v>89</v>
      </c>
      <c r="K58" s="11">
        <v>85</v>
      </c>
      <c r="L58" s="11">
        <v>518</v>
      </c>
      <c r="M58" s="11">
        <v>5</v>
      </c>
      <c r="O58" s="11">
        <v>84</v>
      </c>
      <c r="P58" s="11">
        <v>92</v>
      </c>
      <c r="Q58" s="11">
        <v>89</v>
      </c>
      <c r="R58" s="11">
        <v>83</v>
      </c>
      <c r="S58" s="11">
        <v>90</v>
      </c>
      <c r="T58" s="11">
        <v>83</v>
      </c>
      <c r="U58" s="11">
        <v>521</v>
      </c>
      <c r="V58" s="11">
        <v>8</v>
      </c>
      <c r="W58" s="11">
        <v>1039</v>
      </c>
      <c r="X58" s="11">
        <v>13</v>
      </c>
      <c r="AA58" s="11"/>
    </row>
    <row r="59" spans="1:27" ht="15.5" x14ac:dyDescent="0.35">
      <c r="A59" s="14">
        <v>48</v>
      </c>
      <c r="B59" s="14">
        <v>288</v>
      </c>
      <c r="C59" s="15" t="s">
        <v>41</v>
      </c>
      <c r="D59" s="15" t="s">
        <v>56</v>
      </c>
      <c r="E59" s="14" t="s">
        <v>799</v>
      </c>
      <c r="F59" s="11">
        <v>88</v>
      </c>
      <c r="G59" s="11">
        <v>89</v>
      </c>
      <c r="H59" s="11">
        <v>85</v>
      </c>
      <c r="I59" s="11">
        <v>82</v>
      </c>
      <c r="J59" s="11">
        <v>82</v>
      </c>
      <c r="K59" s="11">
        <v>87</v>
      </c>
      <c r="L59" s="11">
        <v>513</v>
      </c>
      <c r="M59" s="11">
        <v>1</v>
      </c>
      <c r="O59" s="11">
        <v>84</v>
      </c>
      <c r="P59" s="11">
        <v>90</v>
      </c>
      <c r="Q59" s="11">
        <v>90</v>
      </c>
      <c r="R59" s="11">
        <v>88</v>
      </c>
      <c r="S59" s="11">
        <v>89</v>
      </c>
      <c r="T59" s="11">
        <v>84</v>
      </c>
      <c r="U59" s="11">
        <v>525</v>
      </c>
      <c r="V59" s="11">
        <v>7</v>
      </c>
      <c r="W59" s="11">
        <v>1038</v>
      </c>
      <c r="X59" s="11">
        <v>8</v>
      </c>
      <c r="Y59" s="11"/>
      <c r="Z59" s="11"/>
      <c r="AA59" s="11"/>
    </row>
    <row r="60" spans="1:27" ht="15.5" x14ac:dyDescent="0.35">
      <c r="A60" s="14">
        <v>49</v>
      </c>
      <c r="B60" s="14">
        <v>353</v>
      </c>
      <c r="C60" s="15" t="s">
        <v>479</v>
      </c>
      <c r="D60" s="15" t="s">
        <v>81</v>
      </c>
      <c r="E60" s="14" t="s">
        <v>461</v>
      </c>
      <c r="F60" s="11">
        <v>85</v>
      </c>
      <c r="G60" s="11">
        <v>91</v>
      </c>
      <c r="H60" s="11">
        <v>90</v>
      </c>
      <c r="I60" s="11">
        <v>85</v>
      </c>
      <c r="J60" s="11">
        <v>87</v>
      </c>
      <c r="K60" s="11">
        <v>86</v>
      </c>
      <c r="L60" s="11">
        <v>524</v>
      </c>
      <c r="M60" s="11">
        <v>7</v>
      </c>
      <c r="O60" s="11">
        <v>84</v>
      </c>
      <c r="P60" s="11">
        <v>86</v>
      </c>
      <c r="Q60" s="11">
        <v>80</v>
      </c>
      <c r="R60" s="11">
        <v>91</v>
      </c>
      <c r="S60" s="11">
        <v>81</v>
      </c>
      <c r="T60" s="11">
        <v>86</v>
      </c>
      <c r="U60" s="11">
        <v>508</v>
      </c>
      <c r="V60" s="11">
        <v>5</v>
      </c>
      <c r="W60" s="11">
        <v>1032</v>
      </c>
      <c r="X60" s="11">
        <v>12</v>
      </c>
      <c r="Y60" s="11"/>
      <c r="Z60" s="11"/>
      <c r="AA60" s="11"/>
    </row>
    <row r="61" spans="1:27" ht="15.5" x14ac:dyDescent="0.35">
      <c r="A61" s="14">
        <v>50</v>
      </c>
      <c r="B61" s="14">
        <v>285</v>
      </c>
      <c r="C61" s="15" t="s">
        <v>149</v>
      </c>
      <c r="D61" s="15" t="s">
        <v>507</v>
      </c>
      <c r="E61" s="14" t="s">
        <v>460</v>
      </c>
      <c r="F61" s="11">
        <v>87</v>
      </c>
      <c r="G61" s="11">
        <v>93</v>
      </c>
      <c r="H61" s="11">
        <v>82</v>
      </c>
      <c r="I61" s="11">
        <v>89</v>
      </c>
      <c r="J61" s="11">
        <v>87</v>
      </c>
      <c r="K61" s="11">
        <v>87</v>
      </c>
      <c r="L61" s="11">
        <v>525</v>
      </c>
      <c r="M61" s="11">
        <v>7</v>
      </c>
      <c r="O61" s="11">
        <v>85</v>
      </c>
      <c r="P61" s="11">
        <v>79</v>
      </c>
      <c r="Q61" s="11">
        <v>86</v>
      </c>
      <c r="R61" s="11">
        <v>85</v>
      </c>
      <c r="S61" s="11">
        <v>84</v>
      </c>
      <c r="T61" s="11">
        <v>86</v>
      </c>
      <c r="U61" s="11">
        <v>505</v>
      </c>
      <c r="V61" s="11">
        <v>4</v>
      </c>
      <c r="W61" s="11">
        <v>1030</v>
      </c>
      <c r="X61" s="11">
        <v>11</v>
      </c>
      <c r="Y61" s="11"/>
      <c r="Z61" s="11"/>
      <c r="AA61" s="11"/>
    </row>
    <row r="62" spans="1:27" ht="15.5" x14ac:dyDescent="0.35">
      <c r="A62" s="14">
        <v>51</v>
      </c>
      <c r="B62" s="14">
        <v>165</v>
      </c>
      <c r="C62" s="15" t="s">
        <v>57</v>
      </c>
      <c r="D62" s="15" t="s">
        <v>35</v>
      </c>
      <c r="E62" s="14" t="s">
        <v>457</v>
      </c>
      <c r="F62" s="11">
        <v>88</v>
      </c>
      <c r="G62" s="11">
        <v>88</v>
      </c>
      <c r="H62" s="11">
        <v>86</v>
      </c>
      <c r="I62" s="11">
        <v>82</v>
      </c>
      <c r="J62" s="11">
        <v>86</v>
      </c>
      <c r="K62" s="11">
        <v>86</v>
      </c>
      <c r="L62" s="11">
        <v>516</v>
      </c>
      <c r="M62" s="11">
        <v>3</v>
      </c>
      <c r="O62" s="11">
        <v>89</v>
      </c>
      <c r="P62" s="11">
        <v>79</v>
      </c>
      <c r="Q62" s="11">
        <v>86</v>
      </c>
      <c r="R62" s="11">
        <v>88</v>
      </c>
      <c r="S62" s="11">
        <v>87</v>
      </c>
      <c r="T62" s="11">
        <v>80</v>
      </c>
      <c r="U62" s="11">
        <v>509</v>
      </c>
      <c r="V62" s="11">
        <v>6</v>
      </c>
      <c r="W62" s="11">
        <v>1025</v>
      </c>
      <c r="X62" s="11">
        <v>9</v>
      </c>
      <c r="Y62" s="11"/>
      <c r="Z62" s="11"/>
      <c r="AA62" s="11"/>
    </row>
    <row r="63" spans="1:27" ht="15.5" x14ac:dyDescent="0.35">
      <c r="A63" s="14">
        <v>52</v>
      </c>
      <c r="B63" s="14">
        <v>384</v>
      </c>
      <c r="C63" s="15" t="s">
        <v>482</v>
      </c>
      <c r="D63" s="15" t="s">
        <v>483</v>
      </c>
      <c r="E63" s="14" t="s">
        <v>462</v>
      </c>
      <c r="F63" s="11">
        <v>86</v>
      </c>
      <c r="G63" s="11">
        <v>89</v>
      </c>
      <c r="H63" s="11">
        <v>85</v>
      </c>
      <c r="I63" s="11">
        <v>84</v>
      </c>
      <c r="J63" s="11">
        <v>87</v>
      </c>
      <c r="K63" s="11">
        <v>81</v>
      </c>
      <c r="L63" s="11">
        <v>512</v>
      </c>
      <c r="M63" s="11">
        <v>4</v>
      </c>
      <c r="O63" s="11">
        <v>82</v>
      </c>
      <c r="P63" s="11">
        <v>87</v>
      </c>
      <c r="Q63" s="11">
        <v>82</v>
      </c>
      <c r="R63" s="11">
        <v>81</v>
      </c>
      <c r="S63" s="11">
        <v>84</v>
      </c>
      <c r="T63" s="11">
        <v>81</v>
      </c>
      <c r="U63" s="11">
        <v>497</v>
      </c>
      <c r="V63" s="11">
        <v>4</v>
      </c>
      <c r="W63" s="11">
        <v>1009</v>
      </c>
      <c r="X63" s="11">
        <v>8</v>
      </c>
      <c r="Y63" s="11"/>
      <c r="Z63" s="11"/>
      <c r="AA63" s="11"/>
    </row>
    <row r="64" spans="1:27" ht="15.5" x14ac:dyDescent="0.35">
      <c r="A64" s="14">
        <v>53</v>
      </c>
      <c r="B64" s="14">
        <v>173</v>
      </c>
      <c r="C64" s="15" t="s">
        <v>492</v>
      </c>
      <c r="D64" s="15" t="s">
        <v>493</v>
      </c>
      <c r="E64" s="14" t="s">
        <v>462</v>
      </c>
      <c r="F64" s="11">
        <v>79</v>
      </c>
      <c r="G64" s="11">
        <v>78</v>
      </c>
      <c r="H64" s="11">
        <v>85</v>
      </c>
      <c r="I64" s="11">
        <v>88</v>
      </c>
      <c r="J64" s="11">
        <v>83</v>
      </c>
      <c r="K64" s="11">
        <v>81</v>
      </c>
      <c r="L64" s="11">
        <v>494</v>
      </c>
      <c r="M64" s="11">
        <v>2</v>
      </c>
      <c r="O64" s="11">
        <v>75</v>
      </c>
      <c r="P64" s="11">
        <v>89</v>
      </c>
      <c r="Q64" s="11">
        <v>85</v>
      </c>
      <c r="R64" s="11">
        <v>84</v>
      </c>
      <c r="S64" s="11">
        <v>87</v>
      </c>
      <c r="T64" s="11">
        <v>88</v>
      </c>
      <c r="U64" s="11">
        <v>508</v>
      </c>
      <c r="V64" s="11">
        <v>6</v>
      </c>
      <c r="W64" s="11">
        <v>1002</v>
      </c>
      <c r="X64" s="11">
        <v>8</v>
      </c>
      <c r="Y64" s="11"/>
      <c r="Z64" s="11"/>
      <c r="AA64" s="11"/>
    </row>
    <row r="65" spans="1:27" ht="15.5" x14ac:dyDescent="0.35">
      <c r="A65" s="14">
        <v>54</v>
      </c>
      <c r="B65" s="14">
        <v>386</v>
      </c>
      <c r="C65" s="15" t="s">
        <v>501</v>
      </c>
      <c r="D65" s="15" t="s">
        <v>502</v>
      </c>
      <c r="E65" s="14" t="s">
        <v>461</v>
      </c>
      <c r="F65" s="11">
        <v>82</v>
      </c>
      <c r="G65" s="11">
        <v>77</v>
      </c>
      <c r="H65" s="11">
        <v>81</v>
      </c>
      <c r="I65" s="11">
        <v>90</v>
      </c>
      <c r="J65" s="11">
        <v>86</v>
      </c>
      <c r="K65" s="11">
        <v>85</v>
      </c>
      <c r="L65" s="11">
        <v>501</v>
      </c>
      <c r="M65" s="11">
        <v>5</v>
      </c>
      <c r="O65" s="11">
        <v>85</v>
      </c>
      <c r="P65" s="11">
        <v>77</v>
      </c>
      <c r="Q65" s="11">
        <v>86</v>
      </c>
      <c r="R65" s="11">
        <v>83</v>
      </c>
      <c r="S65" s="11">
        <v>88</v>
      </c>
      <c r="T65" s="11">
        <v>82</v>
      </c>
      <c r="U65" s="11">
        <v>501</v>
      </c>
      <c r="V65" s="11">
        <v>3</v>
      </c>
      <c r="W65" s="11">
        <v>1002</v>
      </c>
      <c r="X65" s="11">
        <v>8</v>
      </c>
      <c r="Y65" s="11"/>
      <c r="Z65" s="11"/>
      <c r="AA65" s="11"/>
    </row>
    <row r="66" spans="1:27" ht="15.5" x14ac:dyDescent="0.35">
      <c r="A66" s="14">
        <v>55</v>
      </c>
      <c r="B66" s="14">
        <v>390</v>
      </c>
      <c r="C66" s="15" t="s">
        <v>21</v>
      </c>
      <c r="D66" s="15" t="s">
        <v>83</v>
      </c>
      <c r="E66" s="14" t="s">
        <v>462</v>
      </c>
      <c r="F66" s="11">
        <v>75</v>
      </c>
      <c r="G66" s="11">
        <v>83</v>
      </c>
      <c r="H66" s="11">
        <v>85</v>
      </c>
      <c r="I66" s="11">
        <v>87</v>
      </c>
      <c r="J66" s="11">
        <v>84</v>
      </c>
      <c r="K66" s="11">
        <v>88</v>
      </c>
      <c r="L66" s="11">
        <v>502</v>
      </c>
      <c r="M66" s="11">
        <v>2</v>
      </c>
      <c r="O66" s="11">
        <v>79</v>
      </c>
      <c r="P66" s="11">
        <v>83</v>
      </c>
      <c r="Q66" s="11">
        <v>81</v>
      </c>
      <c r="R66" s="11">
        <v>89</v>
      </c>
      <c r="S66" s="11">
        <v>81</v>
      </c>
      <c r="T66" s="11">
        <v>80</v>
      </c>
      <c r="U66" s="11">
        <v>493</v>
      </c>
      <c r="V66" s="11">
        <v>2</v>
      </c>
      <c r="W66" s="11">
        <v>995</v>
      </c>
      <c r="X66" s="11">
        <v>4</v>
      </c>
      <c r="Y66" s="11"/>
      <c r="Z66" s="11"/>
      <c r="AA66" s="11"/>
    </row>
    <row r="67" spans="1:27" ht="15.5" x14ac:dyDescent="0.35">
      <c r="A67" s="14">
        <v>56</v>
      </c>
      <c r="B67" s="14">
        <v>228</v>
      </c>
      <c r="C67" s="15" t="s">
        <v>471</v>
      </c>
      <c r="D67" s="15" t="s">
        <v>472</v>
      </c>
      <c r="E67" s="14" t="s">
        <v>460</v>
      </c>
      <c r="F67" s="11">
        <v>84</v>
      </c>
      <c r="G67" s="11">
        <v>79</v>
      </c>
      <c r="H67" s="11">
        <v>79</v>
      </c>
      <c r="I67" s="11">
        <v>81</v>
      </c>
      <c r="J67" s="11">
        <v>87</v>
      </c>
      <c r="K67" s="11">
        <v>83</v>
      </c>
      <c r="L67" s="11">
        <v>493</v>
      </c>
      <c r="M67" s="11">
        <v>2</v>
      </c>
      <c r="O67" s="11">
        <v>87</v>
      </c>
      <c r="P67" s="11">
        <v>80</v>
      </c>
      <c r="Q67" s="11">
        <v>86</v>
      </c>
      <c r="R67" s="11">
        <v>77</v>
      </c>
      <c r="S67" s="11">
        <v>84</v>
      </c>
      <c r="T67" s="11">
        <v>84</v>
      </c>
      <c r="U67" s="11">
        <v>498</v>
      </c>
      <c r="V67" s="11">
        <v>4</v>
      </c>
      <c r="W67" s="11">
        <v>991</v>
      </c>
      <c r="X67" s="11">
        <v>6</v>
      </c>
      <c r="Y67" s="11"/>
      <c r="Z67" s="11"/>
      <c r="AA67" s="11"/>
    </row>
    <row r="68" spans="1:27" ht="15.5" x14ac:dyDescent="0.35">
      <c r="A68" s="14">
        <v>57</v>
      </c>
      <c r="B68" s="14">
        <v>489</v>
      </c>
      <c r="C68" s="15" t="s">
        <v>188</v>
      </c>
      <c r="D68" s="15" t="s">
        <v>45</v>
      </c>
      <c r="E68" s="14" t="s">
        <v>462</v>
      </c>
      <c r="F68" s="11">
        <v>83</v>
      </c>
      <c r="G68" s="11">
        <v>92</v>
      </c>
      <c r="H68" s="11">
        <v>83</v>
      </c>
      <c r="I68" s="11">
        <v>76</v>
      </c>
      <c r="J68" s="11">
        <v>90</v>
      </c>
      <c r="K68" s="11">
        <v>81</v>
      </c>
      <c r="L68" s="11">
        <v>505</v>
      </c>
      <c r="M68" s="11">
        <v>1</v>
      </c>
      <c r="O68" s="11">
        <v>77</v>
      </c>
      <c r="P68" s="11">
        <v>82</v>
      </c>
      <c r="Q68" s="11">
        <v>78</v>
      </c>
      <c r="R68" s="11">
        <v>80</v>
      </c>
      <c r="S68" s="11">
        <v>76</v>
      </c>
      <c r="T68" s="11">
        <v>87</v>
      </c>
      <c r="U68" s="11">
        <v>480</v>
      </c>
      <c r="V68" s="11">
        <v>0</v>
      </c>
      <c r="W68" s="11">
        <v>985</v>
      </c>
      <c r="X68" s="11">
        <v>1</v>
      </c>
      <c r="Y68" s="11"/>
      <c r="Z68" s="11"/>
      <c r="AA68" s="11"/>
    </row>
    <row r="69" spans="1:27" ht="15.5" x14ac:dyDescent="0.35">
      <c r="A69" s="14">
        <v>58</v>
      </c>
      <c r="B69" s="14">
        <v>320</v>
      </c>
      <c r="C69" s="15" t="s">
        <v>496</v>
      </c>
      <c r="D69" s="15" t="s">
        <v>497</v>
      </c>
      <c r="E69" s="14" t="s">
        <v>461</v>
      </c>
      <c r="F69" s="11">
        <v>84</v>
      </c>
      <c r="G69" s="11">
        <v>77</v>
      </c>
      <c r="H69" s="11">
        <v>83</v>
      </c>
      <c r="I69" s="11">
        <v>88</v>
      </c>
      <c r="J69" s="11">
        <v>81</v>
      </c>
      <c r="K69" s="11">
        <v>72</v>
      </c>
      <c r="L69" s="11">
        <v>485</v>
      </c>
      <c r="M69" s="11">
        <v>4</v>
      </c>
      <c r="O69" s="11">
        <v>84</v>
      </c>
      <c r="P69" s="11">
        <v>87</v>
      </c>
      <c r="Q69" s="11">
        <v>87</v>
      </c>
      <c r="R69" s="11">
        <v>79</v>
      </c>
      <c r="S69" s="11">
        <v>79</v>
      </c>
      <c r="T69" s="11">
        <v>78</v>
      </c>
      <c r="U69" s="11">
        <v>494</v>
      </c>
      <c r="V69" s="11">
        <v>2</v>
      </c>
      <c r="W69" s="11">
        <v>979</v>
      </c>
      <c r="X69" s="11">
        <v>6</v>
      </c>
      <c r="Y69" s="11"/>
      <c r="Z69" s="11"/>
      <c r="AA69" s="11"/>
    </row>
    <row r="70" spans="1:27" ht="15.5" x14ac:dyDescent="0.35">
      <c r="A70" s="14">
        <v>59</v>
      </c>
      <c r="B70" s="14">
        <v>374</v>
      </c>
      <c r="C70" s="15" t="s">
        <v>75</v>
      </c>
      <c r="D70" s="15" t="s">
        <v>76</v>
      </c>
      <c r="E70" s="14" t="s">
        <v>461</v>
      </c>
      <c r="F70" s="11">
        <v>83</v>
      </c>
      <c r="G70" s="11">
        <v>84</v>
      </c>
      <c r="H70" s="11">
        <v>83</v>
      </c>
      <c r="I70" s="11">
        <v>81</v>
      </c>
      <c r="J70" s="11">
        <v>82</v>
      </c>
      <c r="K70" s="11">
        <v>86</v>
      </c>
      <c r="L70" s="11">
        <v>499</v>
      </c>
      <c r="M70" s="11">
        <v>7</v>
      </c>
      <c r="O70" s="11">
        <v>76</v>
      </c>
      <c r="P70" s="11">
        <v>86</v>
      </c>
      <c r="Q70" s="11">
        <v>70</v>
      </c>
      <c r="R70" s="11">
        <v>84</v>
      </c>
      <c r="S70" s="11">
        <v>77</v>
      </c>
      <c r="T70" s="11">
        <v>81</v>
      </c>
      <c r="U70" s="11">
        <v>474</v>
      </c>
      <c r="V70" s="11">
        <v>2</v>
      </c>
      <c r="W70" s="11">
        <v>973</v>
      </c>
      <c r="X70" s="11">
        <v>9</v>
      </c>
      <c r="Y70" s="11"/>
      <c r="Z70" s="11"/>
      <c r="AA70" s="11"/>
    </row>
    <row r="71" spans="1:27" ht="15.5" x14ac:dyDescent="0.35">
      <c r="A71" s="14">
        <v>60</v>
      </c>
      <c r="B71" s="14">
        <v>577</v>
      </c>
      <c r="C71" s="15" t="s">
        <v>779</v>
      </c>
      <c r="D71" s="15" t="s">
        <v>80</v>
      </c>
      <c r="E71" s="14" t="s">
        <v>462</v>
      </c>
      <c r="F71" s="11">
        <v>73</v>
      </c>
      <c r="G71" s="11">
        <v>74</v>
      </c>
      <c r="H71" s="11">
        <v>83</v>
      </c>
      <c r="I71" s="11">
        <v>83</v>
      </c>
      <c r="J71" s="11">
        <v>78</v>
      </c>
      <c r="K71" s="11">
        <v>77</v>
      </c>
      <c r="L71" s="11">
        <v>468</v>
      </c>
      <c r="M71" s="11">
        <v>1</v>
      </c>
      <c r="O71" s="11">
        <v>85</v>
      </c>
      <c r="P71" s="11">
        <v>76</v>
      </c>
      <c r="Q71" s="11">
        <v>89</v>
      </c>
      <c r="R71" s="11">
        <v>79</v>
      </c>
      <c r="S71" s="11">
        <v>80</v>
      </c>
      <c r="T71" s="11">
        <v>84</v>
      </c>
      <c r="U71" s="11">
        <v>493</v>
      </c>
      <c r="V71" s="11">
        <v>2</v>
      </c>
      <c r="W71" s="11">
        <v>961</v>
      </c>
      <c r="X71" s="11">
        <v>3</v>
      </c>
      <c r="Y71" s="11"/>
      <c r="Z71" s="11"/>
      <c r="AA71" s="11"/>
    </row>
    <row r="72" spans="1:27" ht="15.5" x14ac:dyDescent="0.35">
      <c r="A72" s="14">
        <v>61</v>
      </c>
      <c r="B72" s="14">
        <v>356</v>
      </c>
      <c r="C72" s="15" t="s">
        <v>119</v>
      </c>
      <c r="D72" s="15" t="s">
        <v>489</v>
      </c>
      <c r="E72" s="14" t="s">
        <v>461</v>
      </c>
      <c r="F72" s="11">
        <v>72</v>
      </c>
      <c r="G72" s="11">
        <v>75</v>
      </c>
      <c r="H72" s="11">
        <v>83</v>
      </c>
      <c r="I72" s="11">
        <v>79</v>
      </c>
      <c r="J72" s="11">
        <v>80</v>
      </c>
      <c r="K72" s="11">
        <v>82</v>
      </c>
      <c r="L72" s="11">
        <v>471</v>
      </c>
      <c r="M72" s="11">
        <v>3</v>
      </c>
      <c r="O72" s="11">
        <v>75</v>
      </c>
      <c r="P72" s="11">
        <v>79</v>
      </c>
      <c r="Q72" s="11">
        <v>78</v>
      </c>
      <c r="R72" s="11">
        <v>81</v>
      </c>
      <c r="S72" s="11">
        <v>77</v>
      </c>
      <c r="T72" s="11">
        <v>84</v>
      </c>
      <c r="U72" s="11">
        <v>474</v>
      </c>
      <c r="V72" s="11">
        <v>2</v>
      </c>
      <c r="W72" s="11">
        <v>945</v>
      </c>
      <c r="X72" s="11">
        <v>5</v>
      </c>
      <c r="Y72" s="11"/>
      <c r="Z72" s="11"/>
      <c r="AA72" s="11"/>
    </row>
    <row r="73" spans="1:27" ht="15.5" x14ac:dyDescent="0.35">
      <c r="A73" s="14">
        <v>62</v>
      </c>
      <c r="B73" s="14">
        <v>157</v>
      </c>
      <c r="C73" s="15" t="s">
        <v>62</v>
      </c>
      <c r="D73" s="15" t="s">
        <v>63</v>
      </c>
      <c r="E73" s="14" t="s">
        <v>457</v>
      </c>
      <c r="F73" s="11">
        <v>85</v>
      </c>
      <c r="G73" s="11">
        <v>75</v>
      </c>
      <c r="H73" s="11">
        <v>82</v>
      </c>
      <c r="I73" s="11">
        <v>81</v>
      </c>
      <c r="J73" s="11">
        <v>78</v>
      </c>
      <c r="K73" s="11">
        <v>76</v>
      </c>
      <c r="L73" s="11">
        <v>477</v>
      </c>
      <c r="M73" s="11">
        <v>3</v>
      </c>
      <c r="O73" s="11">
        <v>76</v>
      </c>
      <c r="P73" s="11">
        <v>73</v>
      </c>
      <c r="Q73" s="11">
        <v>69</v>
      </c>
      <c r="R73" s="11">
        <v>74</v>
      </c>
      <c r="S73" s="11">
        <v>80</v>
      </c>
      <c r="T73" s="11">
        <v>81</v>
      </c>
      <c r="U73" s="11">
        <v>453</v>
      </c>
      <c r="V73" s="11">
        <v>2</v>
      </c>
      <c r="W73" s="11">
        <v>930</v>
      </c>
      <c r="X73" s="11">
        <v>5</v>
      </c>
      <c r="Y73" s="11"/>
      <c r="Z73" s="11"/>
      <c r="AA73" s="11"/>
    </row>
    <row r="74" spans="1:27" ht="15.5" x14ac:dyDescent="0.35">
      <c r="A74" s="14">
        <v>63</v>
      </c>
      <c r="B74" s="14">
        <v>176</v>
      </c>
      <c r="C74" s="15" t="s">
        <v>67</v>
      </c>
      <c r="D74" s="15" t="s">
        <v>515</v>
      </c>
      <c r="E74" s="14" t="s">
        <v>461</v>
      </c>
      <c r="F74" s="11">
        <v>78</v>
      </c>
      <c r="G74" s="11">
        <v>77</v>
      </c>
      <c r="H74" s="11">
        <v>72</v>
      </c>
      <c r="I74" s="11">
        <v>80</v>
      </c>
      <c r="J74" s="11">
        <v>77</v>
      </c>
      <c r="K74" s="11">
        <v>84</v>
      </c>
      <c r="L74" s="11">
        <v>468</v>
      </c>
      <c r="M74" s="11">
        <v>3</v>
      </c>
      <c r="O74" s="11">
        <v>70</v>
      </c>
      <c r="P74" s="11">
        <v>86</v>
      </c>
      <c r="Q74" s="11">
        <v>65</v>
      </c>
      <c r="R74" s="11">
        <v>83</v>
      </c>
      <c r="S74" s="11">
        <v>73</v>
      </c>
      <c r="T74" s="11">
        <v>69</v>
      </c>
      <c r="U74" s="11">
        <v>446</v>
      </c>
      <c r="V74" s="11">
        <v>2</v>
      </c>
      <c r="W74" s="11">
        <v>914</v>
      </c>
      <c r="X74" s="11">
        <v>5</v>
      </c>
      <c r="AA74" s="11"/>
    </row>
    <row r="75" spans="1:27" ht="15.5" x14ac:dyDescent="0.35">
      <c r="A75" s="14">
        <v>64</v>
      </c>
      <c r="B75" s="14">
        <v>334</v>
      </c>
      <c r="C75" s="15" t="s">
        <v>503</v>
      </c>
      <c r="D75" s="15" t="s">
        <v>504</v>
      </c>
      <c r="E75" s="14" t="s">
        <v>461</v>
      </c>
      <c r="F75" s="11">
        <v>81</v>
      </c>
      <c r="G75" s="11">
        <v>79</v>
      </c>
      <c r="H75" s="11">
        <v>76</v>
      </c>
      <c r="I75" s="11">
        <v>71</v>
      </c>
      <c r="J75" s="11">
        <v>69</v>
      </c>
      <c r="K75" s="11">
        <v>71</v>
      </c>
      <c r="L75" s="11">
        <v>447</v>
      </c>
      <c r="M75" s="11">
        <v>1</v>
      </c>
      <c r="O75" s="11">
        <v>70</v>
      </c>
      <c r="P75" s="11">
        <v>81</v>
      </c>
      <c r="Q75" s="11">
        <v>71</v>
      </c>
      <c r="R75" s="11">
        <v>79</v>
      </c>
      <c r="S75" s="11">
        <v>80</v>
      </c>
      <c r="T75" s="11">
        <v>74</v>
      </c>
      <c r="U75" s="11">
        <v>455</v>
      </c>
      <c r="V75" s="11">
        <v>1</v>
      </c>
      <c r="W75" s="11">
        <v>902</v>
      </c>
      <c r="X75" s="11">
        <v>2</v>
      </c>
      <c r="Y75" s="11"/>
      <c r="Z75" s="11"/>
      <c r="AA75" s="11"/>
    </row>
    <row r="76" spans="1:27" ht="15.5" x14ac:dyDescent="0.35">
      <c r="A76" s="14">
        <v>65</v>
      </c>
      <c r="B76" s="14">
        <v>304</v>
      </c>
      <c r="C76" s="15" t="s">
        <v>517</v>
      </c>
      <c r="D76" s="15" t="s">
        <v>514</v>
      </c>
      <c r="E76" s="14" t="s">
        <v>457</v>
      </c>
      <c r="F76" s="11">
        <v>60</v>
      </c>
      <c r="G76" s="11">
        <v>75</v>
      </c>
      <c r="H76" s="11">
        <v>72</v>
      </c>
      <c r="I76" s="11">
        <v>79</v>
      </c>
      <c r="J76" s="11">
        <v>80</v>
      </c>
      <c r="K76" s="11">
        <v>74</v>
      </c>
      <c r="L76" s="11">
        <v>440</v>
      </c>
      <c r="M76" s="11">
        <v>4</v>
      </c>
      <c r="O76" s="11">
        <v>63</v>
      </c>
      <c r="P76" s="11">
        <v>74</v>
      </c>
      <c r="Q76" s="11">
        <v>77</v>
      </c>
      <c r="R76" s="11">
        <v>67</v>
      </c>
      <c r="S76" s="11">
        <v>70</v>
      </c>
      <c r="T76" s="11">
        <v>84</v>
      </c>
      <c r="U76" s="11">
        <v>435</v>
      </c>
      <c r="V76" s="11">
        <v>1</v>
      </c>
      <c r="W76" s="11">
        <v>875</v>
      </c>
      <c r="X76" s="11">
        <v>5</v>
      </c>
      <c r="AA76" s="11"/>
    </row>
    <row r="77" spans="1:27" ht="15.5" x14ac:dyDescent="0.35">
      <c r="A77" s="14">
        <v>66</v>
      </c>
      <c r="B77" s="14">
        <v>336</v>
      </c>
      <c r="C77" s="15" t="s">
        <v>508</v>
      </c>
      <c r="D77" s="15" t="s">
        <v>509</v>
      </c>
      <c r="E77" s="14" t="s">
        <v>461</v>
      </c>
      <c r="F77" s="11">
        <v>60</v>
      </c>
      <c r="G77" s="11">
        <v>66</v>
      </c>
      <c r="H77" s="11">
        <v>76</v>
      </c>
      <c r="I77" s="11">
        <v>70</v>
      </c>
      <c r="J77" s="11">
        <v>71</v>
      </c>
      <c r="K77" s="11">
        <v>72</v>
      </c>
      <c r="L77" s="11">
        <v>415</v>
      </c>
      <c r="M77" s="11">
        <v>1</v>
      </c>
      <c r="O77" s="11">
        <v>71</v>
      </c>
      <c r="P77" s="11">
        <v>72</v>
      </c>
      <c r="Q77" s="11">
        <v>68</v>
      </c>
      <c r="R77" s="11">
        <v>69</v>
      </c>
      <c r="S77" s="11">
        <v>82</v>
      </c>
      <c r="T77" s="11">
        <v>77</v>
      </c>
      <c r="U77" s="11">
        <v>439</v>
      </c>
      <c r="V77" s="11">
        <v>3</v>
      </c>
      <c r="W77" s="11">
        <v>854</v>
      </c>
      <c r="X77" s="11">
        <v>4</v>
      </c>
      <c r="Y77" s="11"/>
      <c r="Z77" s="11"/>
      <c r="AA77" s="11"/>
    </row>
    <row r="78" spans="1:27" ht="15.5" x14ac:dyDescent="0.35">
      <c r="A78" s="30"/>
      <c r="F78" s="11"/>
      <c r="G78" s="11"/>
      <c r="H78" s="11"/>
      <c r="I78" s="11"/>
      <c r="J78" s="11"/>
      <c r="K78" s="11"/>
      <c r="L78" s="11"/>
      <c r="M78" s="11"/>
      <c r="W78" s="11"/>
      <c r="AA78" s="11"/>
    </row>
    <row r="79" spans="1:27" ht="15.5" x14ac:dyDescent="0.35">
      <c r="A79" s="30"/>
      <c r="F79" s="11"/>
      <c r="G79" s="11"/>
      <c r="H79" s="11"/>
      <c r="I79" s="11"/>
      <c r="J79" s="11"/>
      <c r="K79" s="11"/>
      <c r="L79" s="11"/>
      <c r="M79" s="11"/>
      <c r="P79" s="11"/>
      <c r="Q79" s="11"/>
      <c r="R79" s="11"/>
    </row>
    <row r="80" spans="1:27" ht="15.5" x14ac:dyDescent="0.35">
      <c r="A80" s="30"/>
      <c r="F80" s="11"/>
      <c r="G80" s="11"/>
      <c r="H80" s="11"/>
      <c r="I80" s="11"/>
      <c r="J80" s="11"/>
      <c r="K80" s="11"/>
      <c r="L80" s="11"/>
      <c r="M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8" s="2" customFormat="1" ht="18" x14ac:dyDescent="0.4">
      <c r="A81" s="1" t="s">
        <v>455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8" s="2" customFormat="1" ht="18" x14ac:dyDescent="0.4">
      <c r="A82" s="1" t="s">
        <v>796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8" s="4" customFormat="1" ht="18" x14ac:dyDescent="0.4">
      <c r="A83" s="1" t="s">
        <v>832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5" spans="1:28" s="17" customFormat="1" ht="18" x14ac:dyDescent="0.4">
      <c r="A85" s="17" t="s">
        <v>793</v>
      </c>
      <c r="E85" s="25" t="s">
        <v>803</v>
      </c>
      <c r="N85" s="23"/>
      <c r="AA85" s="17">
        <v>1143</v>
      </c>
    </row>
    <row r="86" spans="1:28" s="17" customFormat="1" ht="18" x14ac:dyDescent="0.4">
      <c r="A86" s="17" t="s">
        <v>794</v>
      </c>
      <c r="E86" s="25" t="s">
        <v>804</v>
      </c>
      <c r="N86" s="23"/>
      <c r="AA86" s="17">
        <v>1136</v>
      </c>
      <c r="AB86" s="16">
        <v>19.399999999999999</v>
      </c>
    </row>
    <row r="87" spans="1:28" s="17" customFormat="1" ht="18" x14ac:dyDescent="0.4">
      <c r="A87" s="17" t="s">
        <v>795</v>
      </c>
      <c r="E87" s="25" t="s">
        <v>802</v>
      </c>
      <c r="N87" s="23"/>
      <c r="AA87" s="17">
        <v>1136</v>
      </c>
      <c r="AB87" s="24">
        <v>18.8</v>
      </c>
    </row>
    <row r="88" spans="1:28" s="17" customFormat="1" ht="18" x14ac:dyDescent="0.4"/>
    <row r="89" spans="1:28" ht="15.5" x14ac:dyDescent="0.35">
      <c r="A89" s="27" t="s">
        <v>782</v>
      </c>
      <c r="B89" s="27" t="s">
        <v>0</v>
      </c>
      <c r="C89" s="28" t="s">
        <v>1</v>
      </c>
      <c r="D89" s="28" t="s">
        <v>2</v>
      </c>
      <c r="E89" s="29" t="s">
        <v>3</v>
      </c>
      <c r="F89" s="29">
        <v>1</v>
      </c>
      <c r="G89" s="29">
        <v>2</v>
      </c>
      <c r="H89" s="29">
        <v>3</v>
      </c>
      <c r="I89" s="29">
        <v>4</v>
      </c>
      <c r="J89" s="29">
        <v>5</v>
      </c>
      <c r="K89" s="29">
        <v>6</v>
      </c>
      <c r="L89" s="29" t="s">
        <v>783</v>
      </c>
      <c r="M89" s="29" t="s">
        <v>788</v>
      </c>
      <c r="N89" s="29" t="s">
        <v>785</v>
      </c>
      <c r="O89" s="29">
        <v>1</v>
      </c>
      <c r="P89" s="29">
        <v>2</v>
      </c>
      <c r="Q89" s="29">
        <v>3</v>
      </c>
      <c r="R89" s="29">
        <v>4</v>
      </c>
      <c r="S89" s="29">
        <v>5</v>
      </c>
      <c r="T89" s="29">
        <v>6</v>
      </c>
      <c r="U89" s="29" t="s">
        <v>784</v>
      </c>
      <c r="V89" s="29" t="s">
        <v>789</v>
      </c>
      <c r="W89" s="29" t="s">
        <v>790</v>
      </c>
      <c r="X89" s="29" t="s">
        <v>836</v>
      </c>
      <c r="Y89" s="29" t="s">
        <v>786</v>
      </c>
      <c r="Z89" s="29" t="s">
        <v>787</v>
      </c>
      <c r="AA89" s="29" t="s">
        <v>4</v>
      </c>
    </row>
    <row r="90" spans="1:28" ht="15.5" x14ac:dyDescent="0.35">
      <c r="A90" s="14">
        <v>1</v>
      </c>
      <c r="B90" s="14">
        <v>349</v>
      </c>
      <c r="C90" s="15" t="s">
        <v>21</v>
      </c>
      <c r="D90" s="15" t="s">
        <v>22</v>
      </c>
      <c r="E90" s="14" t="s">
        <v>460</v>
      </c>
      <c r="F90" s="11">
        <v>98</v>
      </c>
      <c r="G90" s="11">
        <v>93</v>
      </c>
      <c r="H90" s="11">
        <v>95</v>
      </c>
      <c r="I90" s="11">
        <v>94</v>
      </c>
      <c r="J90" s="11">
        <v>94</v>
      </c>
      <c r="K90" s="11">
        <v>96</v>
      </c>
      <c r="L90" s="11">
        <v>570</v>
      </c>
      <c r="M90" s="11">
        <v>14</v>
      </c>
      <c r="N90" s="20">
        <v>211</v>
      </c>
      <c r="O90" s="11">
        <v>97</v>
      </c>
      <c r="P90" s="11">
        <v>93</v>
      </c>
      <c r="Q90" s="11">
        <v>95</v>
      </c>
      <c r="R90" s="11">
        <v>91</v>
      </c>
      <c r="S90" s="11">
        <v>93</v>
      </c>
      <c r="T90" s="11">
        <v>96</v>
      </c>
      <c r="U90" s="11">
        <v>565</v>
      </c>
      <c r="V90" s="11">
        <v>11</v>
      </c>
      <c r="W90" s="11">
        <v>1135</v>
      </c>
      <c r="X90" s="11">
        <v>25</v>
      </c>
      <c r="Y90" s="12">
        <v>235.6</v>
      </c>
      <c r="Z90" s="11">
        <v>8</v>
      </c>
      <c r="AA90" s="11">
        <f t="shared" ref="AA90:AA97" si="1">W90+Z90</f>
        <v>1143</v>
      </c>
    </row>
    <row r="91" spans="1:28" ht="15.5" x14ac:dyDescent="0.35">
      <c r="A91" s="14">
        <v>2</v>
      </c>
      <c r="B91" s="14">
        <v>117</v>
      </c>
      <c r="C91" s="15" t="s">
        <v>32</v>
      </c>
      <c r="D91" s="15" t="s">
        <v>33</v>
      </c>
      <c r="E91" s="14" t="s">
        <v>457</v>
      </c>
      <c r="F91" s="11">
        <v>93</v>
      </c>
      <c r="G91" s="11">
        <v>96</v>
      </c>
      <c r="H91" s="11">
        <v>96</v>
      </c>
      <c r="I91" s="11">
        <v>92</v>
      </c>
      <c r="J91" s="11">
        <v>96</v>
      </c>
      <c r="K91" s="11">
        <v>93</v>
      </c>
      <c r="L91" s="11">
        <v>566</v>
      </c>
      <c r="M91" s="11">
        <v>11</v>
      </c>
      <c r="N91" s="20">
        <v>172.9</v>
      </c>
      <c r="O91" s="11">
        <v>97</v>
      </c>
      <c r="P91" s="11">
        <v>94</v>
      </c>
      <c r="Q91" s="11">
        <v>93</v>
      </c>
      <c r="R91" s="11">
        <v>95</v>
      </c>
      <c r="S91" s="11">
        <v>93</v>
      </c>
      <c r="T91" s="11">
        <v>94</v>
      </c>
      <c r="U91" s="11">
        <v>566</v>
      </c>
      <c r="V91" s="11">
        <v>13</v>
      </c>
      <c r="W91" s="11">
        <v>1132</v>
      </c>
      <c r="X91" s="11">
        <v>24</v>
      </c>
      <c r="Y91" s="12">
        <v>173.3</v>
      </c>
      <c r="Z91" s="11">
        <v>4</v>
      </c>
      <c r="AA91" s="11">
        <f t="shared" si="1"/>
        <v>1136</v>
      </c>
    </row>
    <row r="92" spans="1:28" ht="15.5" x14ac:dyDescent="0.35">
      <c r="A92" s="14">
        <v>3</v>
      </c>
      <c r="B92" s="14">
        <v>347</v>
      </c>
      <c r="C92" s="15" t="s">
        <v>23</v>
      </c>
      <c r="D92" s="15" t="s">
        <v>24</v>
      </c>
      <c r="E92" s="14" t="s">
        <v>457</v>
      </c>
      <c r="F92" s="11">
        <v>95</v>
      </c>
      <c r="G92" s="11">
        <v>95</v>
      </c>
      <c r="H92" s="11">
        <v>91</v>
      </c>
      <c r="I92" s="11">
        <v>97</v>
      </c>
      <c r="J92" s="11">
        <v>92</v>
      </c>
      <c r="K92" s="11">
        <v>95</v>
      </c>
      <c r="L92" s="11">
        <v>565</v>
      </c>
      <c r="M92" s="11">
        <v>16</v>
      </c>
      <c r="N92" s="20">
        <v>235.3</v>
      </c>
      <c r="O92" s="11">
        <v>94</v>
      </c>
      <c r="P92" s="11">
        <v>94</v>
      </c>
      <c r="Q92" s="11">
        <v>94</v>
      </c>
      <c r="R92" s="11">
        <v>97</v>
      </c>
      <c r="S92" s="11">
        <v>94</v>
      </c>
      <c r="T92" s="11">
        <v>91</v>
      </c>
      <c r="U92" s="11">
        <v>564</v>
      </c>
      <c r="V92" s="11">
        <v>12</v>
      </c>
      <c r="W92" s="11">
        <v>1129</v>
      </c>
      <c r="X92" s="11">
        <v>28</v>
      </c>
      <c r="Y92" s="12">
        <v>233.9</v>
      </c>
      <c r="Z92" s="11">
        <v>7</v>
      </c>
      <c r="AA92" s="11">
        <f t="shared" si="1"/>
        <v>1136</v>
      </c>
    </row>
    <row r="93" spans="1:28" ht="15.5" x14ac:dyDescent="0.35">
      <c r="A93" s="14">
        <v>4</v>
      </c>
      <c r="B93" s="14">
        <v>249</v>
      </c>
      <c r="C93" s="15" t="s">
        <v>70</v>
      </c>
      <c r="D93" s="15" t="s">
        <v>71</v>
      </c>
      <c r="E93" s="14" t="s">
        <v>460</v>
      </c>
      <c r="F93" s="11">
        <v>94</v>
      </c>
      <c r="G93" s="11">
        <v>96</v>
      </c>
      <c r="H93" s="11">
        <v>93</v>
      </c>
      <c r="I93" s="11">
        <v>97</v>
      </c>
      <c r="J93" s="11">
        <v>94</v>
      </c>
      <c r="K93" s="11">
        <v>93</v>
      </c>
      <c r="L93" s="11">
        <v>567</v>
      </c>
      <c r="M93" s="11">
        <v>14</v>
      </c>
      <c r="N93" s="20">
        <v>192.4</v>
      </c>
      <c r="O93" s="11">
        <v>94</v>
      </c>
      <c r="P93" s="11">
        <v>93</v>
      </c>
      <c r="Q93" s="11">
        <v>91</v>
      </c>
      <c r="R93" s="11">
        <v>94</v>
      </c>
      <c r="S93" s="11">
        <v>93</v>
      </c>
      <c r="T93" s="11">
        <v>95</v>
      </c>
      <c r="U93" s="11">
        <v>560</v>
      </c>
      <c r="V93" s="11">
        <v>13</v>
      </c>
      <c r="W93" s="11">
        <v>1127</v>
      </c>
      <c r="X93" s="11">
        <v>27</v>
      </c>
      <c r="Y93" s="12">
        <v>151.80000000000001</v>
      </c>
      <c r="Z93" s="11">
        <v>3</v>
      </c>
      <c r="AA93" s="11">
        <f t="shared" si="1"/>
        <v>1130</v>
      </c>
    </row>
    <row r="94" spans="1:28" ht="15.5" x14ac:dyDescent="0.35">
      <c r="A94" s="14">
        <v>5</v>
      </c>
      <c r="B94" s="14">
        <v>307</v>
      </c>
      <c r="C94" s="15" t="s">
        <v>12</v>
      </c>
      <c r="D94" s="15" t="s">
        <v>13</v>
      </c>
      <c r="E94" s="14" t="s">
        <v>461</v>
      </c>
      <c r="F94" s="11">
        <v>93</v>
      </c>
      <c r="G94" s="11">
        <v>94</v>
      </c>
      <c r="H94" s="11">
        <v>98</v>
      </c>
      <c r="I94" s="11">
        <v>93</v>
      </c>
      <c r="J94" s="11">
        <v>91</v>
      </c>
      <c r="K94" s="11">
        <v>94</v>
      </c>
      <c r="L94" s="11">
        <v>563</v>
      </c>
      <c r="M94" s="11">
        <v>12</v>
      </c>
      <c r="N94" s="20">
        <v>111.2</v>
      </c>
      <c r="O94" s="11">
        <v>94</v>
      </c>
      <c r="P94" s="11">
        <v>92</v>
      </c>
      <c r="Q94" s="11">
        <v>92</v>
      </c>
      <c r="R94" s="11">
        <v>93</v>
      </c>
      <c r="S94" s="11">
        <v>95</v>
      </c>
      <c r="T94" s="11">
        <v>93</v>
      </c>
      <c r="U94" s="11">
        <v>559</v>
      </c>
      <c r="V94" s="11">
        <v>11</v>
      </c>
      <c r="W94" s="11">
        <v>1122</v>
      </c>
      <c r="X94" s="11">
        <v>23</v>
      </c>
      <c r="Y94" s="12">
        <v>214.1</v>
      </c>
      <c r="Z94" s="11">
        <v>6</v>
      </c>
      <c r="AA94" s="11">
        <f t="shared" si="1"/>
        <v>1128</v>
      </c>
    </row>
    <row r="95" spans="1:28" ht="15.5" x14ac:dyDescent="0.35">
      <c r="A95" s="14">
        <v>6</v>
      </c>
      <c r="B95" s="14">
        <v>559</v>
      </c>
      <c r="C95" s="15" t="s">
        <v>25</v>
      </c>
      <c r="D95" s="15" t="s">
        <v>26</v>
      </c>
      <c r="E95" s="14" t="s">
        <v>457</v>
      </c>
      <c r="F95" s="11">
        <v>94</v>
      </c>
      <c r="G95" s="11">
        <v>94</v>
      </c>
      <c r="H95" s="11">
        <v>93</v>
      </c>
      <c r="I95" s="11">
        <v>89</v>
      </c>
      <c r="J95" s="11">
        <v>93</v>
      </c>
      <c r="K95" s="11">
        <v>94</v>
      </c>
      <c r="L95" s="11">
        <v>557</v>
      </c>
      <c r="M95" s="11">
        <v>12</v>
      </c>
      <c r="N95" s="20"/>
      <c r="O95" s="11">
        <v>92</v>
      </c>
      <c r="P95" s="11">
        <v>94</v>
      </c>
      <c r="Q95" s="11">
        <v>95</v>
      </c>
      <c r="R95" s="11">
        <v>89</v>
      </c>
      <c r="S95" s="11">
        <v>94</v>
      </c>
      <c r="T95" s="11">
        <v>93</v>
      </c>
      <c r="U95" s="11">
        <v>557</v>
      </c>
      <c r="V95" s="11">
        <v>10</v>
      </c>
      <c r="W95" s="11">
        <v>1114</v>
      </c>
      <c r="X95" s="11">
        <v>22</v>
      </c>
      <c r="Y95" s="12">
        <v>193.2</v>
      </c>
      <c r="Z95" s="11">
        <v>5</v>
      </c>
      <c r="AA95" s="11">
        <f t="shared" si="1"/>
        <v>1119</v>
      </c>
    </row>
    <row r="96" spans="1:28" ht="15.5" x14ac:dyDescent="0.35">
      <c r="A96" s="14">
        <v>7</v>
      </c>
      <c r="B96" s="14">
        <v>511</v>
      </c>
      <c r="C96" s="15" t="s">
        <v>50</v>
      </c>
      <c r="D96" s="15" t="s">
        <v>51</v>
      </c>
      <c r="E96" s="14" t="s">
        <v>460</v>
      </c>
      <c r="F96" s="11">
        <v>92</v>
      </c>
      <c r="G96" s="11">
        <v>92</v>
      </c>
      <c r="H96" s="11">
        <v>95</v>
      </c>
      <c r="I96" s="11">
        <v>92</v>
      </c>
      <c r="J96" s="11">
        <v>93</v>
      </c>
      <c r="K96" s="11">
        <v>90</v>
      </c>
      <c r="L96" s="11">
        <v>554</v>
      </c>
      <c r="M96" s="11">
        <v>10</v>
      </c>
      <c r="N96" s="20"/>
      <c r="O96" s="11">
        <v>93</v>
      </c>
      <c r="P96" s="11">
        <v>95</v>
      </c>
      <c r="Q96" s="11">
        <v>91</v>
      </c>
      <c r="R96" s="11">
        <v>94</v>
      </c>
      <c r="S96" s="11">
        <v>94</v>
      </c>
      <c r="T96" s="11">
        <v>92</v>
      </c>
      <c r="U96" s="11">
        <v>559</v>
      </c>
      <c r="V96" s="11">
        <v>11</v>
      </c>
      <c r="W96" s="11">
        <v>1113</v>
      </c>
      <c r="X96" s="11">
        <v>21</v>
      </c>
      <c r="Y96" s="12">
        <v>129.1</v>
      </c>
      <c r="Z96" s="11">
        <v>2</v>
      </c>
      <c r="AA96" s="11">
        <f t="shared" si="1"/>
        <v>1115</v>
      </c>
    </row>
    <row r="97" spans="1:27" ht="15.5" x14ac:dyDescent="0.35">
      <c r="A97" s="14">
        <v>8</v>
      </c>
      <c r="B97" s="14">
        <v>367</v>
      </c>
      <c r="C97" s="15" t="s">
        <v>79</v>
      </c>
      <c r="D97" s="15" t="s">
        <v>80</v>
      </c>
      <c r="E97" s="14" t="s">
        <v>460</v>
      </c>
      <c r="F97" s="11">
        <v>91</v>
      </c>
      <c r="G97" s="11">
        <v>87</v>
      </c>
      <c r="H97" s="11">
        <v>87</v>
      </c>
      <c r="I97" s="11">
        <v>93</v>
      </c>
      <c r="J97" s="11">
        <v>92</v>
      </c>
      <c r="K97" s="11">
        <v>94</v>
      </c>
      <c r="L97" s="11">
        <v>544</v>
      </c>
      <c r="M97" s="11">
        <v>8</v>
      </c>
      <c r="N97" s="20"/>
      <c r="O97" s="11">
        <v>94</v>
      </c>
      <c r="P97" s="11">
        <v>91</v>
      </c>
      <c r="Q97" s="11">
        <v>91</v>
      </c>
      <c r="R97" s="11">
        <v>97</v>
      </c>
      <c r="S97" s="11">
        <v>91</v>
      </c>
      <c r="T97" s="11">
        <v>95</v>
      </c>
      <c r="U97" s="11">
        <v>559</v>
      </c>
      <c r="V97" s="11">
        <v>15</v>
      </c>
      <c r="W97" s="11">
        <v>1103</v>
      </c>
      <c r="X97" s="11">
        <v>23</v>
      </c>
      <c r="Y97" s="12">
        <v>109.9</v>
      </c>
      <c r="Z97" s="11">
        <v>1</v>
      </c>
      <c r="AA97" s="11">
        <f t="shared" si="1"/>
        <v>1104</v>
      </c>
    </row>
    <row r="98" spans="1:27" ht="15.5" x14ac:dyDescent="0.35">
      <c r="A98" s="14">
        <v>9</v>
      </c>
      <c r="B98" s="14">
        <v>299</v>
      </c>
      <c r="C98" s="15" t="s">
        <v>73</v>
      </c>
      <c r="D98" s="15" t="s">
        <v>74</v>
      </c>
      <c r="E98" s="14" t="s">
        <v>457</v>
      </c>
      <c r="F98" s="11">
        <v>90</v>
      </c>
      <c r="G98" s="11">
        <v>91</v>
      </c>
      <c r="H98" s="11">
        <v>94</v>
      </c>
      <c r="I98" s="11">
        <v>93</v>
      </c>
      <c r="J98" s="11">
        <v>91</v>
      </c>
      <c r="K98" s="11">
        <v>94</v>
      </c>
      <c r="L98" s="11">
        <v>553</v>
      </c>
      <c r="M98" s="11">
        <v>8</v>
      </c>
      <c r="N98" s="20"/>
      <c r="O98" s="11">
        <v>93</v>
      </c>
      <c r="P98" s="11">
        <v>93</v>
      </c>
      <c r="Q98" s="11">
        <v>91</v>
      </c>
      <c r="R98" s="11">
        <v>82</v>
      </c>
      <c r="S98" s="11">
        <v>89</v>
      </c>
      <c r="T98" s="11">
        <v>93</v>
      </c>
      <c r="U98" s="11">
        <v>541</v>
      </c>
      <c r="V98" s="11">
        <v>5</v>
      </c>
      <c r="W98" s="11">
        <v>1094</v>
      </c>
      <c r="X98" s="11">
        <v>13</v>
      </c>
      <c r="Y98" s="11"/>
      <c r="Z98" s="11"/>
      <c r="AA98" s="11"/>
    </row>
    <row r="99" spans="1:27" ht="15.5" x14ac:dyDescent="0.35">
      <c r="A99" s="14">
        <v>10</v>
      </c>
      <c r="B99" s="14">
        <v>487</v>
      </c>
      <c r="C99" s="15" t="s">
        <v>30</v>
      </c>
      <c r="D99" s="15" t="s">
        <v>31</v>
      </c>
      <c r="E99" s="14" t="s">
        <v>460</v>
      </c>
      <c r="F99" s="11">
        <v>91</v>
      </c>
      <c r="G99" s="11">
        <v>85</v>
      </c>
      <c r="H99" s="11">
        <v>93</v>
      </c>
      <c r="I99" s="11">
        <v>88</v>
      </c>
      <c r="J99" s="11">
        <v>92</v>
      </c>
      <c r="K99" s="11">
        <v>93</v>
      </c>
      <c r="L99" s="11">
        <v>542</v>
      </c>
      <c r="M99" s="11">
        <v>7</v>
      </c>
      <c r="N99" s="20"/>
      <c r="O99" s="11">
        <v>93</v>
      </c>
      <c r="P99" s="11">
        <v>91</v>
      </c>
      <c r="Q99" s="11">
        <v>88</v>
      </c>
      <c r="R99" s="11">
        <v>90</v>
      </c>
      <c r="S99" s="11">
        <v>91</v>
      </c>
      <c r="T99" s="11">
        <v>92</v>
      </c>
      <c r="U99" s="11">
        <v>545</v>
      </c>
      <c r="V99" s="11">
        <v>7</v>
      </c>
      <c r="W99" s="11">
        <v>1087</v>
      </c>
      <c r="X99" s="11">
        <v>14</v>
      </c>
      <c r="Y99" s="11"/>
      <c r="Z99" s="11"/>
      <c r="AA99" s="11"/>
    </row>
    <row r="100" spans="1:27" ht="15.5" x14ac:dyDescent="0.35">
      <c r="A100" s="14">
        <v>11</v>
      </c>
      <c r="B100" s="14">
        <v>267</v>
      </c>
      <c r="C100" s="15" t="s">
        <v>480</v>
      </c>
      <c r="D100" s="15" t="s">
        <v>481</v>
      </c>
      <c r="E100" s="14" t="s">
        <v>460</v>
      </c>
      <c r="F100" s="11">
        <v>90</v>
      </c>
      <c r="G100" s="11">
        <v>89</v>
      </c>
      <c r="H100" s="11">
        <v>87</v>
      </c>
      <c r="I100" s="11">
        <v>93</v>
      </c>
      <c r="J100" s="11">
        <v>86</v>
      </c>
      <c r="K100" s="11">
        <v>89</v>
      </c>
      <c r="L100" s="11">
        <v>534</v>
      </c>
      <c r="M100" s="11">
        <v>7</v>
      </c>
      <c r="O100" s="11">
        <v>91</v>
      </c>
      <c r="P100" s="11">
        <v>92</v>
      </c>
      <c r="Q100" s="11">
        <v>92</v>
      </c>
      <c r="R100" s="11">
        <v>89</v>
      </c>
      <c r="S100" s="11">
        <v>90</v>
      </c>
      <c r="T100" s="11">
        <v>89</v>
      </c>
      <c r="U100" s="11">
        <v>543</v>
      </c>
      <c r="V100" s="11">
        <v>7</v>
      </c>
      <c r="W100" s="11">
        <v>1077</v>
      </c>
      <c r="X100" s="11">
        <v>14</v>
      </c>
      <c r="Y100" s="11"/>
      <c r="Z100" s="11"/>
      <c r="AA100" s="11"/>
    </row>
    <row r="101" spans="1:27" ht="15.5" x14ac:dyDescent="0.35">
      <c r="A101" s="14">
        <v>12</v>
      </c>
      <c r="B101" s="14">
        <v>383</v>
      </c>
      <c r="C101" s="15" t="s">
        <v>16</v>
      </c>
      <c r="D101" s="15" t="s">
        <v>17</v>
      </c>
      <c r="E101" s="14" t="s">
        <v>460</v>
      </c>
      <c r="F101" s="11">
        <v>84</v>
      </c>
      <c r="G101" s="11">
        <v>89</v>
      </c>
      <c r="H101" s="11">
        <v>91</v>
      </c>
      <c r="I101" s="11">
        <v>91</v>
      </c>
      <c r="J101" s="11">
        <v>91</v>
      </c>
      <c r="K101" s="11">
        <v>89</v>
      </c>
      <c r="L101" s="11">
        <v>535</v>
      </c>
      <c r="M101" s="11">
        <v>7</v>
      </c>
      <c r="O101" s="11">
        <v>88</v>
      </c>
      <c r="P101" s="11">
        <v>89</v>
      </c>
      <c r="Q101" s="11">
        <v>81</v>
      </c>
      <c r="R101" s="11">
        <v>96</v>
      </c>
      <c r="S101" s="11">
        <v>91</v>
      </c>
      <c r="T101" s="11">
        <v>94</v>
      </c>
      <c r="U101" s="11">
        <v>539</v>
      </c>
      <c r="V101" s="11">
        <v>9</v>
      </c>
      <c r="W101" s="11">
        <v>1074</v>
      </c>
      <c r="X101" s="11">
        <v>16</v>
      </c>
      <c r="Y101" s="11"/>
      <c r="Z101" s="11"/>
      <c r="AA101" s="11"/>
    </row>
    <row r="102" spans="1:27" ht="15.5" x14ac:dyDescent="0.35">
      <c r="A102" s="14">
        <v>13</v>
      </c>
      <c r="B102" s="14">
        <v>343</v>
      </c>
      <c r="C102" s="15" t="s">
        <v>473</v>
      </c>
      <c r="D102" s="15" t="s">
        <v>183</v>
      </c>
      <c r="E102" s="14" t="s">
        <v>457</v>
      </c>
      <c r="F102" s="11">
        <v>86</v>
      </c>
      <c r="G102" s="11">
        <v>90</v>
      </c>
      <c r="H102" s="11">
        <v>88</v>
      </c>
      <c r="I102" s="11">
        <v>91</v>
      </c>
      <c r="J102" s="11">
        <v>91</v>
      </c>
      <c r="K102" s="11">
        <v>88</v>
      </c>
      <c r="L102" s="11">
        <v>534</v>
      </c>
      <c r="M102" s="11">
        <v>5</v>
      </c>
      <c r="O102" s="11">
        <v>87</v>
      </c>
      <c r="P102" s="11">
        <v>89</v>
      </c>
      <c r="Q102" s="11">
        <v>91</v>
      </c>
      <c r="R102" s="11">
        <v>87</v>
      </c>
      <c r="S102" s="11">
        <v>88</v>
      </c>
      <c r="T102" s="11">
        <v>89</v>
      </c>
      <c r="U102" s="11">
        <v>531</v>
      </c>
      <c r="V102" s="11">
        <v>4</v>
      </c>
      <c r="W102" s="11">
        <v>1065</v>
      </c>
      <c r="X102" s="11">
        <v>9</v>
      </c>
      <c r="Y102" s="11"/>
      <c r="Z102" s="11"/>
      <c r="AA102" s="11"/>
    </row>
    <row r="103" spans="1:27" ht="15.5" x14ac:dyDescent="0.35">
      <c r="A103" s="14">
        <v>14</v>
      </c>
      <c r="B103" s="14">
        <v>464</v>
      </c>
      <c r="C103" s="15" t="s">
        <v>474</v>
      </c>
      <c r="D103" s="15" t="s">
        <v>475</v>
      </c>
      <c r="E103" s="14" t="s">
        <v>460</v>
      </c>
      <c r="F103" s="11">
        <v>84</v>
      </c>
      <c r="G103" s="11">
        <v>88</v>
      </c>
      <c r="H103" s="11">
        <v>87</v>
      </c>
      <c r="I103" s="11">
        <v>89</v>
      </c>
      <c r="J103" s="11">
        <v>90</v>
      </c>
      <c r="K103" s="11">
        <v>91</v>
      </c>
      <c r="L103" s="11">
        <v>529</v>
      </c>
      <c r="M103" s="11">
        <v>4</v>
      </c>
      <c r="O103" s="11">
        <v>89</v>
      </c>
      <c r="P103" s="11">
        <v>87</v>
      </c>
      <c r="Q103" s="11">
        <v>89</v>
      </c>
      <c r="R103" s="11">
        <v>89</v>
      </c>
      <c r="S103" s="11">
        <v>91</v>
      </c>
      <c r="T103" s="11">
        <v>87</v>
      </c>
      <c r="U103" s="11">
        <v>532</v>
      </c>
      <c r="V103" s="11">
        <v>9</v>
      </c>
      <c r="W103" s="11">
        <v>1061</v>
      </c>
      <c r="X103" s="11">
        <v>13</v>
      </c>
      <c r="Y103" s="11"/>
      <c r="Z103" s="11"/>
      <c r="AA103" s="11"/>
    </row>
    <row r="104" spans="1:27" ht="15.5" x14ac:dyDescent="0.35">
      <c r="A104" s="14">
        <v>15</v>
      </c>
      <c r="B104" s="14">
        <v>192</v>
      </c>
      <c r="C104" s="15" t="s">
        <v>48</v>
      </c>
      <c r="D104" s="15" t="s">
        <v>49</v>
      </c>
      <c r="E104" s="14" t="s">
        <v>460</v>
      </c>
      <c r="F104" s="11">
        <v>83</v>
      </c>
      <c r="G104" s="11">
        <v>93</v>
      </c>
      <c r="H104" s="11">
        <v>90</v>
      </c>
      <c r="I104" s="11">
        <v>87</v>
      </c>
      <c r="J104" s="11">
        <v>89</v>
      </c>
      <c r="K104" s="11">
        <v>84</v>
      </c>
      <c r="L104" s="11">
        <v>526</v>
      </c>
      <c r="M104" s="11">
        <v>3</v>
      </c>
      <c r="O104" s="11">
        <v>87</v>
      </c>
      <c r="P104" s="11">
        <v>88</v>
      </c>
      <c r="Q104" s="11">
        <v>88</v>
      </c>
      <c r="R104" s="11">
        <v>90</v>
      </c>
      <c r="S104" s="11">
        <v>87</v>
      </c>
      <c r="T104" s="11">
        <v>92</v>
      </c>
      <c r="U104" s="11">
        <v>532</v>
      </c>
      <c r="V104" s="11">
        <v>4</v>
      </c>
      <c r="W104" s="11">
        <v>1058</v>
      </c>
      <c r="X104" s="11">
        <v>7</v>
      </c>
      <c r="Y104" s="11"/>
      <c r="Z104" s="11"/>
      <c r="AA104" s="11"/>
    </row>
    <row r="105" spans="1:27" ht="15.5" x14ac:dyDescent="0.35">
      <c r="A105" s="14">
        <v>16</v>
      </c>
      <c r="B105" s="14">
        <v>570</v>
      </c>
      <c r="C105" s="15" t="s">
        <v>43</v>
      </c>
      <c r="D105" s="15" t="s">
        <v>44</v>
      </c>
      <c r="E105" s="14" t="s">
        <v>457</v>
      </c>
      <c r="F105" s="11">
        <v>88</v>
      </c>
      <c r="G105" s="11">
        <v>91</v>
      </c>
      <c r="H105" s="11">
        <v>85</v>
      </c>
      <c r="I105" s="11">
        <v>88</v>
      </c>
      <c r="J105" s="11">
        <v>87</v>
      </c>
      <c r="K105" s="11">
        <v>86</v>
      </c>
      <c r="L105" s="11">
        <v>525</v>
      </c>
      <c r="M105" s="11">
        <v>3</v>
      </c>
      <c r="O105" s="11">
        <v>86</v>
      </c>
      <c r="P105" s="11">
        <v>90</v>
      </c>
      <c r="Q105" s="11">
        <v>87</v>
      </c>
      <c r="R105" s="11">
        <v>88</v>
      </c>
      <c r="S105" s="11">
        <v>89</v>
      </c>
      <c r="T105" s="11">
        <v>88</v>
      </c>
      <c r="U105" s="11">
        <v>528</v>
      </c>
      <c r="V105" s="11">
        <v>8</v>
      </c>
      <c r="W105" s="11">
        <v>1053</v>
      </c>
      <c r="X105" s="11">
        <v>11</v>
      </c>
      <c r="Y105" s="11"/>
      <c r="Z105" s="11"/>
      <c r="AA105" s="11"/>
    </row>
    <row r="106" spans="1:27" ht="15.5" x14ac:dyDescent="0.35">
      <c r="A106" s="14">
        <v>17</v>
      </c>
      <c r="B106" s="14">
        <v>435</v>
      </c>
      <c r="C106" s="15" t="s">
        <v>505</v>
      </c>
      <c r="D106" s="15" t="s">
        <v>506</v>
      </c>
      <c r="E106" s="14" t="s">
        <v>460</v>
      </c>
      <c r="F106" s="11">
        <v>82</v>
      </c>
      <c r="G106" s="11">
        <v>88</v>
      </c>
      <c r="H106" s="11">
        <v>89</v>
      </c>
      <c r="I106" s="11">
        <v>89</v>
      </c>
      <c r="J106" s="11">
        <v>86</v>
      </c>
      <c r="K106" s="11">
        <v>89</v>
      </c>
      <c r="L106" s="11">
        <v>523</v>
      </c>
      <c r="M106" s="11">
        <v>5</v>
      </c>
      <c r="O106" s="11">
        <v>89</v>
      </c>
      <c r="P106" s="11">
        <v>89</v>
      </c>
      <c r="Q106" s="11">
        <v>83</v>
      </c>
      <c r="R106" s="11">
        <v>86</v>
      </c>
      <c r="S106" s="11">
        <v>89</v>
      </c>
      <c r="T106" s="11">
        <v>88</v>
      </c>
      <c r="U106" s="11">
        <v>524</v>
      </c>
      <c r="V106" s="11">
        <v>3</v>
      </c>
      <c r="W106" s="11">
        <v>1047</v>
      </c>
      <c r="X106" s="11">
        <v>8</v>
      </c>
      <c r="Y106" s="11"/>
      <c r="Z106" s="11"/>
      <c r="AA106" s="11"/>
    </row>
    <row r="107" spans="1:27" ht="15.5" x14ac:dyDescent="0.35">
      <c r="A107" s="14">
        <v>18</v>
      </c>
      <c r="B107" s="14">
        <v>330</v>
      </c>
      <c r="C107" s="15" t="s">
        <v>476</v>
      </c>
      <c r="D107" s="15" t="s">
        <v>477</v>
      </c>
      <c r="E107" s="14" t="s">
        <v>457</v>
      </c>
      <c r="F107" s="11">
        <v>88</v>
      </c>
      <c r="G107" s="11">
        <v>88</v>
      </c>
      <c r="H107" s="11">
        <v>83</v>
      </c>
      <c r="I107" s="11">
        <v>90</v>
      </c>
      <c r="J107" s="11">
        <v>85</v>
      </c>
      <c r="K107" s="11">
        <v>89</v>
      </c>
      <c r="L107" s="11">
        <v>523</v>
      </c>
      <c r="M107" s="11">
        <v>5</v>
      </c>
      <c r="O107" s="11">
        <v>90</v>
      </c>
      <c r="P107" s="11">
        <v>84</v>
      </c>
      <c r="Q107" s="11">
        <v>86</v>
      </c>
      <c r="R107" s="11">
        <v>86</v>
      </c>
      <c r="S107" s="11">
        <v>88</v>
      </c>
      <c r="T107" s="11">
        <v>90</v>
      </c>
      <c r="U107" s="11">
        <v>524</v>
      </c>
      <c r="V107" s="11">
        <v>1</v>
      </c>
      <c r="W107" s="11">
        <v>1047</v>
      </c>
      <c r="X107" s="11">
        <v>6</v>
      </c>
      <c r="AA107" s="11"/>
    </row>
    <row r="108" spans="1:27" ht="15.5" x14ac:dyDescent="0.35">
      <c r="A108" s="14">
        <v>19</v>
      </c>
      <c r="B108" s="14">
        <v>108</v>
      </c>
      <c r="C108" s="15" t="s">
        <v>212</v>
      </c>
      <c r="D108" s="15" t="s">
        <v>511</v>
      </c>
      <c r="E108" s="14" t="s">
        <v>461</v>
      </c>
      <c r="F108" s="11">
        <v>78</v>
      </c>
      <c r="G108" s="11">
        <v>91</v>
      </c>
      <c r="H108" s="11">
        <v>86</v>
      </c>
      <c r="I108" s="11">
        <v>87</v>
      </c>
      <c r="J108" s="11">
        <v>87</v>
      </c>
      <c r="K108" s="11">
        <v>90</v>
      </c>
      <c r="L108" s="11">
        <v>519</v>
      </c>
      <c r="M108" s="11">
        <v>6</v>
      </c>
      <c r="O108" s="11">
        <v>88</v>
      </c>
      <c r="P108" s="11">
        <v>85</v>
      </c>
      <c r="Q108" s="11">
        <v>88</v>
      </c>
      <c r="R108" s="11">
        <v>88</v>
      </c>
      <c r="S108" s="11">
        <v>86</v>
      </c>
      <c r="T108" s="11">
        <v>88</v>
      </c>
      <c r="U108" s="11">
        <v>523</v>
      </c>
      <c r="V108" s="11">
        <v>5</v>
      </c>
      <c r="W108" s="11">
        <v>1042</v>
      </c>
      <c r="X108" s="11">
        <v>11</v>
      </c>
      <c r="Y108" s="11"/>
      <c r="Z108" s="11"/>
      <c r="AA108" s="11"/>
    </row>
    <row r="109" spans="1:27" ht="15.5" x14ac:dyDescent="0.35">
      <c r="A109" s="14">
        <v>20</v>
      </c>
      <c r="B109" s="14">
        <v>206</v>
      </c>
      <c r="C109" s="15" t="s">
        <v>494</v>
      </c>
      <c r="D109" s="15" t="s">
        <v>495</v>
      </c>
      <c r="E109" s="14" t="s">
        <v>457</v>
      </c>
      <c r="F109" s="11">
        <v>89</v>
      </c>
      <c r="G109" s="11">
        <v>77</v>
      </c>
      <c r="H109" s="11">
        <v>86</v>
      </c>
      <c r="I109" s="11">
        <v>86</v>
      </c>
      <c r="J109" s="11">
        <v>89</v>
      </c>
      <c r="K109" s="11">
        <v>86</v>
      </c>
      <c r="L109" s="11">
        <v>513</v>
      </c>
      <c r="M109" s="11">
        <v>4</v>
      </c>
      <c r="O109" s="11">
        <v>86</v>
      </c>
      <c r="P109" s="11">
        <v>91</v>
      </c>
      <c r="Q109" s="11">
        <v>90</v>
      </c>
      <c r="R109" s="11">
        <v>86</v>
      </c>
      <c r="S109" s="11">
        <v>88</v>
      </c>
      <c r="T109" s="11">
        <v>87</v>
      </c>
      <c r="U109" s="11">
        <v>528</v>
      </c>
      <c r="V109" s="11">
        <v>5</v>
      </c>
      <c r="W109" s="11">
        <v>1041</v>
      </c>
      <c r="X109" s="11">
        <v>9</v>
      </c>
      <c r="Y109" s="11"/>
      <c r="Z109" s="11"/>
      <c r="AA109" s="11"/>
    </row>
    <row r="110" spans="1:27" ht="15.5" x14ac:dyDescent="0.35">
      <c r="A110" s="14">
        <v>21</v>
      </c>
      <c r="B110" s="14">
        <v>352</v>
      </c>
      <c r="C110" s="15" t="s">
        <v>40</v>
      </c>
      <c r="D110" s="15" t="s">
        <v>81</v>
      </c>
      <c r="E110" s="14" t="s">
        <v>461</v>
      </c>
      <c r="F110" s="11">
        <v>83</v>
      </c>
      <c r="G110" s="11">
        <v>85</v>
      </c>
      <c r="H110" s="11">
        <v>89</v>
      </c>
      <c r="I110" s="11">
        <v>86</v>
      </c>
      <c r="J110" s="11">
        <v>84</v>
      </c>
      <c r="K110" s="11">
        <v>90</v>
      </c>
      <c r="L110" s="11">
        <v>517</v>
      </c>
      <c r="M110" s="11">
        <v>4</v>
      </c>
      <c r="O110" s="11">
        <v>88</v>
      </c>
      <c r="P110" s="11">
        <v>89</v>
      </c>
      <c r="Q110" s="11">
        <v>83</v>
      </c>
      <c r="R110" s="11">
        <v>86</v>
      </c>
      <c r="S110" s="11">
        <v>89</v>
      </c>
      <c r="T110" s="11">
        <v>88</v>
      </c>
      <c r="U110" s="11">
        <v>523</v>
      </c>
      <c r="V110" s="11">
        <v>4</v>
      </c>
      <c r="W110" s="11">
        <v>1040</v>
      </c>
      <c r="X110" s="11">
        <v>8</v>
      </c>
      <c r="Y110" s="11"/>
      <c r="Z110" s="11"/>
      <c r="AA110" s="11"/>
    </row>
    <row r="111" spans="1:27" ht="15.5" x14ac:dyDescent="0.35">
      <c r="A111" s="14">
        <v>22</v>
      </c>
      <c r="B111" s="14">
        <v>450</v>
      </c>
      <c r="C111" s="15" t="s">
        <v>125</v>
      </c>
      <c r="D111" s="15" t="s">
        <v>478</v>
      </c>
      <c r="E111" s="14" t="s">
        <v>460</v>
      </c>
      <c r="F111" s="11">
        <v>80</v>
      </c>
      <c r="G111" s="11">
        <v>89</v>
      </c>
      <c r="H111" s="11">
        <v>85</v>
      </c>
      <c r="I111" s="11">
        <v>90</v>
      </c>
      <c r="J111" s="11">
        <v>89</v>
      </c>
      <c r="K111" s="11">
        <v>85</v>
      </c>
      <c r="L111" s="11">
        <v>518</v>
      </c>
      <c r="M111" s="11">
        <v>5</v>
      </c>
      <c r="O111" s="11">
        <v>84</v>
      </c>
      <c r="P111" s="11">
        <v>92</v>
      </c>
      <c r="Q111" s="11">
        <v>89</v>
      </c>
      <c r="R111" s="11">
        <v>83</v>
      </c>
      <c r="S111" s="11">
        <v>90</v>
      </c>
      <c r="T111" s="11">
        <v>83</v>
      </c>
      <c r="U111" s="11">
        <v>521</v>
      </c>
      <c r="V111" s="11">
        <v>8</v>
      </c>
      <c r="W111" s="11">
        <v>1039</v>
      </c>
      <c r="X111" s="11">
        <v>13</v>
      </c>
      <c r="AA111" s="11"/>
    </row>
    <row r="112" spans="1:27" ht="15.5" x14ac:dyDescent="0.35">
      <c r="A112" s="14">
        <v>23</v>
      </c>
      <c r="B112" s="14">
        <v>353</v>
      </c>
      <c r="C112" s="15" t="s">
        <v>479</v>
      </c>
      <c r="D112" s="15" t="s">
        <v>81</v>
      </c>
      <c r="E112" s="14" t="s">
        <v>461</v>
      </c>
      <c r="F112" s="11">
        <v>85</v>
      </c>
      <c r="G112" s="11">
        <v>91</v>
      </c>
      <c r="H112" s="11">
        <v>90</v>
      </c>
      <c r="I112" s="11">
        <v>85</v>
      </c>
      <c r="J112" s="11">
        <v>87</v>
      </c>
      <c r="K112" s="11">
        <v>86</v>
      </c>
      <c r="L112" s="11">
        <v>524</v>
      </c>
      <c r="M112" s="11">
        <v>7</v>
      </c>
      <c r="O112" s="11">
        <v>84</v>
      </c>
      <c r="P112" s="11">
        <v>86</v>
      </c>
      <c r="Q112" s="11">
        <v>80</v>
      </c>
      <c r="R112" s="11">
        <v>91</v>
      </c>
      <c r="S112" s="11">
        <v>81</v>
      </c>
      <c r="T112" s="11">
        <v>86</v>
      </c>
      <c r="U112" s="11">
        <v>508</v>
      </c>
      <c r="V112" s="11">
        <v>5</v>
      </c>
      <c r="W112" s="11">
        <v>1032</v>
      </c>
      <c r="X112" s="11">
        <v>12</v>
      </c>
      <c r="Y112" s="11"/>
      <c r="Z112" s="11"/>
      <c r="AA112" s="11"/>
    </row>
    <row r="113" spans="1:27" ht="15.5" x14ac:dyDescent="0.35">
      <c r="A113" s="14">
        <v>24</v>
      </c>
      <c r="B113" s="14">
        <v>285</v>
      </c>
      <c r="C113" s="15" t="s">
        <v>149</v>
      </c>
      <c r="D113" s="15" t="s">
        <v>507</v>
      </c>
      <c r="E113" s="14" t="s">
        <v>460</v>
      </c>
      <c r="F113" s="11">
        <v>87</v>
      </c>
      <c r="G113" s="11">
        <v>93</v>
      </c>
      <c r="H113" s="11">
        <v>82</v>
      </c>
      <c r="I113" s="11">
        <v>89</v>
      </c>
      <c r="J113" s="11">
        <v>87</v>
      </c>
      <c r="K113" s="11">
        <v>87</v>
      </c>
      <c r="L113" s="11">
        <v>525</v>
      </c>
      <c r="M113" s="11">
        <v>7</v>
      </c>
      <c r="O113" s="11">
        <v>85</v>
      </c>
      <c r="P113" s="11">
        <v>79</v>
      </c>
      <c r="Q113" s="11">
        <v>86</v>
      </c>
      <c r="R113" s="11">
        <v>85</v>
      </c>
      <c r="S113" s="11">
        <v>84</v>
      </c>
      <c r="T113" s="11">
        <v>86</v>
      </c>
      <c r="U113" s="11">
        <v>505</v>
      </c>
      <c r="V113" s="11">
        <v>4</v>
      </c>
      <c r="W113" s="11">
        <v>1030</v>
      </c>
      <c r="X113" s="11">
        <v>11</v>
      </c>
      <c r="Y113" s="11"/>
      <c r="Z113" s="11"/>
      <c r="AA113" s="11"/>
    </row>
    <row r="114" spans="1:27" ht="15.5" x14ac:dyDescent="0.35">
      <c r="A114" s="14">
        <v>25</v>
      </c>
      <c r="B114" s="14">
        <v>165</v>
      </c>
      <c r="C114" s="15" t="s">
        <v>57</v>
      </c>
      <c r="D114" s="15" t="s">
        <v>35</v>
      </c>
      <c r="E114" s="14" t="s">
        <v>457</v>
      </c>
      <c r="F114" s="11">
        <v>88</v>
      </c>
      <c r="G114" s="11">
        <v>88</v>
      </c>
      <c r="H114" s="11">
        <v>86</v>
      </c>
      <c r="I114" s="11">
        <v>82</v>
      </c>
      <c r="J114" s="11">
        <v>86</v>
      </c>
      <c r="K114" s="11">
        <v>86</v>
      </c>
      <c r="L114" s="11">
        <v>516</v>
      </c>
      <c r="M114" s="11">
        <v>3</v>
      </c>
      <c r="O114" s="11">
        <v>89</v>
      </c>
      <c r="P114" s="11">
        <v>79</v>
      </c>
      <c r="Q114" s="11">
        <v>86</v>
      </c>
      <c r="R114" s="11">
        <v>88</v>
      </c>
      <c r="S114" s="11">
        <v>87</v>
      </c>
      <c r="T114" s="11">
        <v>80</v>
      </c>
      <c r="U114" s="11">
        <v>509</v>
      </c>
      <c r="V114" s="11">
        <v>6</v>
      </c>
      <c r="W114" s="11">
        <v>1025</v>
      </c>
      <c r="X114" s="11">
        <v>9</v>
      </c>
      <c r="Y114" s="11"/>
      <c r="Z114" s="11"/>
      <c r="AA114" s="11"/>
    </row>
    <row r="115" spans="1:27" ht="15.5" x14ac:dyDescent="0.35">
      <c r="A115" s="14">
        <v>26</v>
      </c>
      <c r="B115" s="14">
        <v>386</v>
      </c>
      <c r="C115" s="15" t="s">
        <v>501</v>
      </c>
      <c r="D115" s="15" t="s">
        <v>502</v>
      </c>
      <c r="E115" s="14" t="s">
        <v>461</v>
      </c>
      <c r="F115" s="11">
        <v>82</v>
      </c>
      <c r="G115" s="11">
        <v>77</v>
      </c>
      <c r="H115" s="11">
        <v>81</v>
      </c>
      <c r="I115" s="11">
        <v>90</v>
      </c>
      <c r="J115" s="11">
        <v>86</v>
      </c>
      <c r="K115" s="11">
        <v>85</v>
      </c>
      <c r="L115" s="11">
        <v>501</v>
      </c>
      <c r="M115" s="11">
        <v>5</v>
      </c>
      <c r="O115" s="11">
        <v>85</v>
      </c>
      <c r="P115" s="11">
        <v>77</v>
      </c>
      <c r="Q115" s="11">
        <v>86</v>
      </c>
      <c r="R115" s="11">
        <v>83</v>
      </c>
      <c r="S115" s="11">
        <v>88</v>
      </c>
      <c r="T115" s="11">
        <v>82</v>
      </c>
      <c r="U115" s="11">
        <v>501</v>
      </c>
      <c r="V115" s="11">
        <v>3</v>
      </c>
      <c r="W115" s="11">
        <v>1002</v>
      </c>
      <c r="X115" s="11">
        <v>8</v>
      </c>
      <c r="Y115" s="11"/>
      <c r="Z115" s="11"/>
      <c r="AA115" s="11"/>
    </row>
    <row r="116" spans="1:27" ht="15.5" x14ac:dyDescent="0.35">
      <c r="A116" s="14">
        <v>27</v>
      </c>
      <c r="B116" s="14">
        <v>228</v>
      </c>
      <c r="C116" s="15" t="s">
        <v>471</v>
      </c>
      <c r="D116" s="15" t="s">
        <v>472</v>
      </c>
      <c r="E116" s="14" t="s">
        <v>460</v>
      </c>
      <c r="F116" s="11">
        <v>84</v>
      </c>
      <c r="G116" s="11">
        <v>79</v>
      </c>
      <c r="H116" s="11">
        <v>79</v>
      </c>
      <c r="I116" s="11">
        <v>81</v>
      </c>
      <c r="J116" s="11">
        <v>87</v>
      </c>
      <c r="K116" s="11">
        <v>83</v>
      </c>
      <c r="L116" s="11">
        <v>493</v>
      </c>
      <c r="M116" s="11">
        <v>2</v>
      </c>
      <c r="O116" s="11">
        <v>87</v>
      </c>
      <c r="P116" s="11">
        <v>80</v>
      </c>
      <c r="Q116" s="11">
        <v>86</v>
      </c>
      <c r="R116" s="11">
        <v>77</v>
      </c>
      <c r="S116" s="11">
        <v>84</v>
      </c>
      <c r="T116" s="11">
        <v>84</v>
      </c>
      <c r="U116" s="11">
        <v>498</v>
      </c>
      <c r="V116" s="11">
        <v>4</v>
      </c>
      <c r="W116" s="11">
        <v>991</v>
      </c>
      <c r="X116" s="11">
        <v>6</v>
      </c>
      <c r="Y116" s="11"/>
      <c r="Z116" s="11"/>
      <c r="AA116" s="11"/>
    </row>
    <row r="117" spans="1:27" ht="15.5" x14ac:dyDescent="0.35">
      <c r="A117" s="14">
        <v>28</v>
      </c>
      <c r="B117" s="14">
        <v>320</v>
      </c>
      <c r="C117" s="15" t="s">
        <v>496</v>
      </c>
      <c r="D117" s="15" t="s">
        <v>497</v>
      </c>
      <c r="E117" s="14" t="s">
        <v>461</v>
      </c>
      <c r="F117" s="11">
        <v>84</v>
      </c>
      <c r="G117" s="11">
        <v>77</v>
      </c>
      <c r="H117" s="11">
        <v>83</v>
      </c>
      <c r="I117" s="11">
        <v>88</v>
      </c>
      <c r="J117" s="11">
        <v>81</v>
      </c>
      <c r="K117" s="11">
        <v>72</v>
      </c>
      <c r="L117" s="11">
        <v>485</v>
      </c>
      <c r="M117" s="11">
        <v>4</v>
      </c>
      <c r="O117" s="11">
        <v>84</v>
      </c>
      <c r="P117" s="11">
        <v>87</v>
      </c>
      <c r="Q117" s="11">
        <v>87</v>
      </c>
      <c r="R117" s="11">
        <v>79</v>
      </c>
      <c r="S117" s="11">
        <v>79</v>
      </c>
      <c r="T117" s="11">
        <v>78</v>
      </c>
      <c r="U117" s="11">
        <v>494</v>
      </c>
      <c r="V117" s="11">
        <v>2</v>
      </c>
      <c r="W117" s="11">
        <v>979</v>
      </c>
      <c r="X117" s="11">
        <v>6</v>
      </c>
      <c r="Y117" s="11"/>
      <c r="Z117" s="11"/>
      <c r="AA117" s="11"/>
    </row>
    <row r="118" spans="1:27" ht="15.5" x14ac:dyDescent="0.35">
      <c r="A118" s="14">
        <v>29</v>
      </c>
      <c r="B118" s="14">
        <v>374</v>
      </c>
      <c r="C118" s="15" t="s">
        <v>75</v>
      </c>
      <c r="D118" s="15" t="s">
        <v>76</v>
      </c>
      <c r="E118" s="14" t="s">
        <v>461</v>
      </c>
      <c r="F118" s="11">
        <v>83</v>
      </c>
      <c r="G118" s="11">
        <v>84</v>
      </c>
      <c r="H118" s="11">
        <v>83</v>
      </c>
      <c r="I118" s="11">
        <v>81</v>
      </c>
      <c r="J118" s="11">
        <v>82</v>
      </c>
      <c r="K118" s="11">
        <v>86</v>
      </c>
      <c r="L118" s="11">
        <v>499</v>
      </c>
      <c r="M118" s="11">
        <v>7</v>
      </c>
      <c r="O118" s="11">
        <v>76</v>
      </c>
      <c r="P118" s="11">
        <v>86</v>
      </c>
      <c r="Q118" s="11">
        <v>70</v>
      </c>
      <c r="R118" s="11">
        <v>84</v>
      </c>
      <c r="S118" s="11">
        <v>77</v>
      </c>
      <c r="T118" s="11">
        <v>81</v>
      </c>
      <c r="U118" s="11">
        <v>474</v>
      </c>
      <c r="V118" s="11">
        <v>2</v>
      </c>
      <c r="W118" s="11">
        <v>973</v>
      </c>
      <c r="X118" s="11">
        <v>9</v>
      </c>
      <c r="Y118" s="11"/>
      <c r="Z118" s="11"/>
      <c r="AA118" s="11"/>
    </row>
    <row r="119" spans="1:27" ht="15.5" x14ac:dyDescent="0.35">
      <c r="A119" s="14">
        <v>30</v>
      </c>
      <c r="B119" s="14">
        <v>356</v>
      </c>
      <c r="C119" s="15" t="s">
        <v>119</v>
      </c>
      <c r="D119" s="15" t="s">
        <v>489</v>
      </c>
      <c r="E119" s="14" t="s">
        <v>461</v>
      </c>
      <c r="F119" s="11">
        <v>72</v>
      </c>
      <c r="G119" s="11">
        <v>75</v>
      </c>
      <c r="H119" s="11">
        <v>83</v>
      </c>
      <c r="I119" s="11">
        <v>79</v>
      </c>
      <c r="J119" s="11">
        <v>80</v>
      </c>
      <c r="K119" s="11">
        <v>82</v>
      </c>
      <c r="L119" s="11">
        <v>471</v>
      </c>
      <c r="M119" s="11">
        <v>3</v>
      </c>
      <c r="O119" s="11">
        <v>75</v>
      </c>
      <c r="P119" s="11">
        <v>79</v>
      </c>
      <c r="Q119" s="11">
        <v>78</v>
      </c>
      <c r="R119" s="11">
        <v>81</v>
      </c>
      <c r="S119" s="11">
        <v>77</v>
      </c>
      <c r="T119" s="11">
        <v>84</v>
      </c>
      <c r="U119" s="11">
        <v>474</v>
      </c>
      <c r="V119" s="11">
        <v>2</v>
      </c>
      <c r="W119" s="11">
        <v>945</v>
      </c>
      <c r="X119" s="11">
        <v>5</v>
      </c>
      <c r="Y119" s="11"/>
      <c r="Z119" s="11"/>
      <c r="AA119" s="11"/>
    </row>
    <row r="120" spans="1:27" ht="15.5" x14ac:dyDescent="0.35">
      <c r="A120" s="14">
        <v>31</v>
      </c>
      <c r="B120" s="14">
        <v>157</v>
      </c>
      <c r="C120" s="15" t="s">
        <v>62</v>
      </c>
      <c r="D120" s="15" t="s">
        <v>63</v>
      </c>
      <c r="E120" s="14" t="s">
        <v>457</v>
      </c>
      <c r="F120" s="11">
        <v>85</v>
      </c>
      <c r="G120" s="11">
        <v>75</v>
      </c>
      <c r="H120" s="11">
        <v>82</v>
      </c>
      <c r="I120" s="11">
        <v>81</v>
      </c>
      <c r="J120" s="11">
        <v>78</v>
      </c>
      <c r="K120" s="11">
        <v>76</v>
      </c>
      <c r="L120" s="11">
        <v>477</v>
      </c>
      <c r="M120" s="11">
        <v>3</v>
      </c>
      <c r="O120" s="11">
        <v>76</v>
      </c>
      <c r="P120" s="11">
        <v>73</v>
      </c>
      <c r="Q120" s="11">
        <v>69</v>
      </c>
      <c r="R120" s="11">
        <v>74</v>
      </c>
      <c r="S120" s="11">
        <v>80</v>
      </c>
      <c r="T120" s="11">
        <v>81</v>
      </c>
      <c r="U120" s="11">
        <v>453</v>
      </c>
      <c r="V120" s="11">
        <v>2</v>
      </c>
      <c r="W120" s="11">
        <v>930</v>
      </c>
      <c r="X120" s="11">
        <v>5</v>
      </c>
      <c r="Y120" s="11"/>
      <c r="Z120" s="11"/>
      <c r="AA120" s="11"/>
    </row>
    <row r="121" spans="1:27" ht="15.5" x14ac:dyDescent="0.35">
      <c r="A121" s="14">
        <v>32</v>
      </c>
      <c r="B121" s="14">
        <v>176</v>
      </c>
      <c r="C121" s="15" t="s">
        <v>67</v>
      </c>
      <c r="D121" s="15" t="s">
        <v>515</v>
      </c>
      <c r="E121" s="14" t="s">
        <v>461</v>
      </c>
      <c r="F121" s="11">
        <v>78</v>
      </c>
      <c r="G121" s="11">
        <v>77</v>
      </c>
      <c r="H121" s="11">
        <v>72</v>
      </c>
      <c r="I121" s="11">
        <v>80</v>
      </c>
      <c r="J121" s="11">
        <v>77</v>
      </c>
      <c r="K121" s="11">
        <v>84</v>
      </c>
      <c r="L121" s="11">
        <v>468</v>
      </c>
      <c r="M121" s="11">
        <v>3</v>
      </c>
      <c r="O121" s="11">
        <v>70</v>
      </c>
      <c r="P121" s="11">
        <v>86</v>
      </c>
      <c r="Q121" s="11">
        <v>65</v>
      </c>
      <c r="R121" s="11">
        <v>83</v>
      </c>
      <c r="S121" s="11">
        <v>73</v>
      </c>
      <c r="T121" s="11">
        <v>69</v>
      </c>
      <c r="U121" s="11">
        <v>446</v>
      </c>
      <c r="V121" s="11">
        <v>2</v>
      </c>
      <c r="W121" s="11">
        <v>914</v>
      </c>
      <c r="X121" s="11">
        <v>5</v>
      </c>
      <c r="AA121" s="11"/>
    </row>
    <row r="122" spans="1:27" ht="15.5" x14ac:dyDescent="0.35">
      <c r="A122" s="14">
        <v>33</v>
      </c>
      <c r="B122" s="14">
        <v>334</v>
      </c>
      <c r="C122" s="15" t="s">
        <v>503</v>
      </c>
      <c r="D122" s="15" t="s">
        <v>504</v>
      </c>
      <c r="E122" s="14" t="s">
        <v>461</v>
      </c>
      <c r="F122" s="11">
        <v>81</v>
      </c>
      <c r="G122" s="11">
        <v>79</v>
      </c>
      <c r="H122" s="11">
        <v>76</v>
      </c>
      <c r="I122" s="11">
        <v>71</v>
      </c>
      <c r="J122" s="11">
        <v>69</v>
      </c>
      <c r="K122" s="11">
        <v>71</v>
      </c>
      <c r="L122" s="11">
        <v>447</v>
      </c>
      <c r="M122" s="11">
        <v>1</v>
      </c>
      <c r="O122" s="11">
        <v>70</v>
      </c>
      <c r="P122" s="11">
        <v>81</v>
      </c>
      <c r="Q122" s="11">
        <v>71</v>
      </c>
      <c r="R122" s="11">
        <v>79</v>
      </c>
      <c r="S122" s="11">
        <v>80</v>
      </c>
      <c r="T122" s="11">
        <v>74</v>
      </c>
      <c r="U122" s="11">
        <v>455</v>
      </c>
      <c r="V122" s="11">
        <v>1</v>
      </c>
      <c r="W122" s="11">
        <v>902</v>
      </c>
      <c r="X122" s="11">
        <v>2</v>
      </c>
      <c r="Y122" s="11"/>
      <c r="Z122" s="11"/>
      <c r="AA122" s="11"/>
    </row>
    <row r="123" spans="1:27" ht="15.5" x14ac:dyDescent="0.35">
      <c r="A123" s="14">
        <v>34</v>
      </c>
      <c r="B123" s="14">
        <v>304</v>
      </c>
      <c r="C123" s="15" t="s">
        <v>517</v>
      </c>
      <c r="D123" s="15" t="s">
        <v>514</v>
      </c>
      <c r="E123" s="14" t="s">
        <v>457</v>
      </c>
      <c r="F123" s="11">
        <v>60</v>
      </c>
      <c r="G123" s="11">
        <v>75</v>
      </c>
      <c r="H123" s="11">
        <v>72</v>
      </c>
      <c r="I123" s="11">
        <v>79</v>
      </c>
      <c r="J123" s="11">
        <v>80</v>
      </c>
      <c r="K123" s="11">
        <v>74</v>
      </c>
      <c r="L123" s="11">
        <v>440</v>
      </c>
      <c r="M123" s="11">
        <v>4</v>
      </c>
      <c r="O123" s="11">
        <v>63</v>
      </c>
      <c r="P123" s="11">
        <v>74</v>
      </c>
      <c r="Q123" s="11">
        <v>77</v>
      </c>
      <c r="R123" s="11">
        <v>67</v>
      </c>
      <c r="S123" s="11">
        <v>70</v>
      </c>
      <c r="T123" s="11">
        <v>84</v>
      </c>
      <c r="U123" s="11">
        <v>435</v>
      </c>
      <c r="V123" s="11">
        <v>1</v>
      </c>
      <c r="W123" s="11">
        <v>875</v>
      </c>
      <c r="X123" s="11">
        <v>5</v>
      </c>
      <c r="AA123" s="11"/>
    </row>
    <row r="124" spans="1:27" ht="15.5" x14ac:dyDescent="0.35">
      <c r="A124" s="14">
        <v>35</v>
      </c>
      <c r="B124" s="14">
        <v>336</v>
      </c>
      <c r="C124" s="15" t="s">
        <v>508</v>
      </c>
      <c r="D124" s="15" t="s">
        <v>509</v>
      </c>
      <c r="E124" s="14" t="s">
        <v>461</v>
      </c>
      <c r="F124" s="11">
        <v>60</v>
      </c>
      <c r="G124" s="11">
        <v>66</v>
      </c>
      <c r="H124" s="11">
        <v>76</v>
      </c>
      <c r="I124" s="11">
        <v>70</v>
      </c>
      <c r="J124" s="11">
        <v>71</v>
      </c>
      <c r="K124" s="11">
        <v>72</v>
      </c>
      <c r="L124" s="11">
        <v>415</v>
      </c>
      <c r="M124" s="11">
        <v>1</v>
      </c>
      <c r="O124" s="11">
        <v>71</v>
      </c>
      <c r="P124" s="11">
        <v>72</v>
      </c>
      <c r="Q124" s="11">
        <v>68</v>
      </c>
      <c r="R124" s="11">
        <v>69</v>
      </c>
      <c r="S124" s="11">
        <v>82</v>
      </c>
      <c r="T124" s="11">
        <v>77</v>
      </c>
      <c r="U124" s="11">
        <v>439</v>
      </c>
      <c r="V124" s="11">
        <v>3</v>
      </c>
      <c r="W124" s="11">
        <v>854</v>
      </c>
      <c r="X124" s="11">
        <v>4</v>
      </c>
      <c r="Y124" s="11"/>
      <c r="Z124" s="11"/>
      <c r="AA124" s="11"/>
    </row>
    <row r="125" spans="1:27" ht="15.5" x14ac:dyDescent="0.35">
      <c r="A125" s="30"/>
      <c r="F125" s="11"/>
      <c r="G125" s="11"/>
      <c r="H125" s="11"/>
      <c r="I125" s="11"/>
      <c r="J125" s="11"/>
      <c r="K125" s="11"/>
      <c r="L125" s="11"/>
      <c r="M125" s="11"/>
      <c r="W125" s="11"/>
      <c r="AA125" s="11"/>
    </row>
  </sheetData>
  <printOptions horizontalCentered="1"/>
  <pageMargins left="0.2" right="0.2" top="0.75" bottom="0.25" header="0.3" footer="0.3"/>
  <pageSetup scale="98" orientation="portrait" r:id="rId1"/>
  <rowBreaks count="1" manualBreakCount="1">
    <brk id="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509A-C06F-443E-AFA7-824A3C6D8947}">
  <dimension ref="A1:AA90"/>
  <sheetViews>
    <sheetView zoomScaleNormal="100" workbookViewId="0"/>
  </sheetViews>
  <sheetFormatPr defaultColWidth="8.81640625" defaultRowHeight="14.5" x14ac:dyDescent="0.35"/>
  <cols>
    <col min="1" max="1" width="5.81640625" customWidth="1"/>
    <col min="2" max="2" width="5.1796875" bestFit="1" customWidth="1"/>
    <col min="3" max="3" width="14" bestFit="1" customWidth="1"/>
    <col min="4" max="4" width="26.453125" bestFit="1" customWidth="1"/>
    <col min="5" max="5" width="5" customWidth="1"/>
    <col min="6" max="11" width="3.81640625" hidden="1" customWidth="1"/>
    <col min="12" max="12" width="5.1796875" bestFit="1" customWidth="1"/>
    <col min="13" max="13" width="3.81640625" hidden="1" customWidth="1"/>
    <col min="14" max="14" width="7" hidden="1" customWidth="1"/>
    <col min="15" max="20" width="3.81640625" hidden="1" customWidth="1"/>
    <col min="21" max="21" width="5.1796875" bestFit="1" customWidth="1"/>
    <col min="22" max="22" width="3.81640625" hidden="1" customWidth="1"/>
    <col min="23" max="23" width="7.81640625" bestFit="1" customWidth="1"/>
    <col min="24" max="24" width="4.453125" bestFit="1" customWidth="1"/>
    <col min="25" max="25" width="7.6328125" bestFit="1" customWidth="1"/>
    <col min="26" max="26" width="4.36328125" bestFit="1" customWidth="1"/>
    <col min="27" max="27" width="9" bestFit="1" customWidth="1"/>
    <col min="28" max="28" width="4.81640625" bestFit="1" customWidth="1"/>
  </cols>
  <sheetData>
    <row r="1" spans="1:27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18" x14ac:dyDescent="0.4">
      <c r="A2" s="1" t="s">
        <v>797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s="4" customFormat="1" ht="18" x14ac:dyDescent="0.4">
      <c r="A3" s="1" t="s">
        <v>832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7" s="17" customFormat="1" ht="18" x14ac:dyDescent="0.4">
      <c r="A5" s="17" t="s">
        <v>793</v>
      </c>
      <c r="E5" s="25" t="s">
        <v>806</v>
      </c>
      <c r="N5" s="24"/>
      <c r="AA5" s="16">
        <v>1154</v>
      </c>
    </row>
    <row r="6" spans="1:27" s="17" customFormat="1" ht="18" x14ac:dyDescent="0.4">
      <c r="A6" s="17" t="s">
        <v>794</v>
      </c>
      <c r="E6" s="25" t="s">
        <v>807</v>
      </c>
      <c r="N6" s="24"/>
      <c r="AA6" s="16">
        <v>1129</v>
      </c>
    </row>
    <row r="7" spans="1:27" s="17" customFormat="1" ht="18" x14ac:dyDescent="0.4">
      <c r="A7" s="17" t="s">
        <v>795</v>
      </c>
      <c r="E7" s="25" t="s">
        <v>837</v>
      </c>
      <c r="N7" s="24"/>
      <c r="AA7" s="16">
        <v>1118</v>
      </c>
    </row>
    <row r="8" spans="1:27" s="17" customFormat="1" ht="18" x14ac:dyDescent="0.4">
      <c r="E8" s="25"/>
      <c r="N8" s="16"/>
    </row>
    <row r="9" spans="1:27" ht="15.5" x14ac:dyDescent="0.35">
      <c r="A9" s="27" t="s">
        <v>782</v>
      </c>
      <c r="B9" s="27" t="s">
        <v>0</v>
      </c>
      <c r="C9" s="28" t="s">
        <v>1</v>
      </c>
      <c r="D9" s="28" t="s">
        <v>2</v>
      </c>
      <c r="E9" s="29" t="s">
        <v>3</v>
      </c>
      <c r="F9" s="29">
        <v>1</v>
      </c>
      <c r="G9" s="29">
        <v>2</v>
      </c>
      <c r="H9" s="29">
        <v>3</v>
      </c>
      <c r="I9" s="29">
        <v>4</v>
      </c>
      <c r="J9" s="29">
        <v>5</v>
      </c>
      <c r="K9" s="29">
        <v>6</v>
      </c>
      <c r="L9" s="29" t="s">
        <v>783</v>
      </c>
      <c r="M9" s="29" t="s">
        <v>788</v>
      </c>
      <c r="N9" s="29" t="s">
        <v>785</v>
      </c>
      <c r="O9" s="29">
        <v>1</v>
      </c>
      <c r="P9" s="29">
        <v>2</v>
      </c>
      <c r="Q9" s="29">
        <v>3</v>
      </c>
      <c r="R9" s="29">
        <v>4</v>
      </c>
      <c r="S9" s="29">
        <v>5</v>
      </c>
      <c r="T9" s="29">
        <v>6</v>
      </c>
      <c r="U9" s="29" t="s">
        <v>784</v>
      </c>
      <c r="V9" s="29" t="s">
        <v>789</v>
      </c>
      <c r="W9" s="29" t="s">
        <v>790</v>
      </c>
      <c r="X9" s="29" t="s">
        <v>836</v>
      </c>
      <c r="Y9" s="29" t="s">
        <v>786</v>
      </c>
      <c r="Z9" s="29" t="s">
        <v>787</v>
      </c>
      <c r="AA9" s="29" t="s">
        <v>4</v>
      </c>
    </row>
    <row r="10" spans="1:27" ht="15.5" x14ac:dyDescent="0.35">
      <c r="A10" s="14">
        <v>1</v>
      </c>
      <c r="B10" s="14">
        <v>335</v>
      </c>
      <c r="C10" s="15" t="s">
        <v>220</v>
      </c>
      <c r="D10" s="15" t="s">
        <v>221</v>
      </c>
      <c r="E10" s="14" t="s">
        <v>799</v>
      </c>
      <c r="F10" s="11">
        <v>96</v>
      </c>
      <c r="G10" s="11">
        <v>97</v>
      </c>
      <c r="H10" s="11">
        <v>94</v>
      </c>
      <c r="I10" s="11">
        <v>97</v>
      </c>
      <c r="J10" s="11">
        <v>95</v>
      </c>
      <c r="K10" s="11">
        <v>93</v>
      </c>
      <c r="L10" s="11">
        <v>572</v>
      </c>
      <c r="M10" s="11">
        <v>17</v>
      </c>
      <c r="N10" s="12">
        <v>235.2</v>
      </c>
      <c r="O10" s="11">
        <v>96</v>
      </c>
      <c r="P10" s="11">
        <v>96</v>
      </c>
      <c r="Q10" s="11">
        <v>95</v>
      </c>
      <c r="R10" s="11">
        <v>97</v>
      </c>
      <c r="S10" s="11">
        <v>96</v>
      </c>
      <c r="T10" s="11">
        <v>94</v>
      </c>
      <c r="U10" s="11">
        <v>574</v>
      </c>
      <c r="V10" s="11">
        <v>20</v>
      </c>
      <c r="W10" s="14">
        <f t="shared" ref="W10:X51" si="0">U10+L10</f>
        <v>1146</v>
      </c>
      <c r="X10" s="14">
        <f t="shared" si="0"/>
        <v>37</v>
      </c>
      <c r="Y10" s="14">
        <v>236.8</v>
      </c>
      <c r="Z10" s="14">
        <v>8</v>
      </c>
      <c r="AA10" s="14">
        <f t="shared" ref="AA10:AA17" si="1">Z10+W10</f>
        <v>1154</v>
      </c>
    </row>
    <row r="11" spans="1:27" ht="15.5" x14ac:dyDescent="0.35">
      <c r="A11" s="14">
        <v>2</v>
      </c>
      <c r="B11" s="14">
        <v>530</v>
      </c>
      <c r="C11" s="15" t="s">
        <v>232</v>
      </c>
      <c r="D11" s="15" t="s">
        <v>233</v>
      </c>
      <c r="E11" s="14" t="s">
        <v>799</v>
      </c>
      <c r="F11" s="11">
        <v>94</v>
      </c>
      <c r="G11" s="11">
        <v>94</v>
      </c>
      <c r="H11" s="11">
        <v>93</v>
      </c>
      <c r="I11" s="11">
        <v>91</v>
      </c>
      <c r="J11" s="11">
        <v>93</v>
      </c>
      <c r="K11" s="11">
        <v>96</v>
      </c>
      <c r="L11" s="11">
        <v>561</v>
      </c>
      <c r="M11" s="11">
        <v>9</v>
      </c>
      <c r="N11" s="12">
        <v>234.5</v>
      </c>
      <c r="O11" s="11">
        <v>94</v>
      </c>
      <c r="P11" s="11">
        <v>93</v>
      </c>
      <c r="Q11" s="11">
        <v>96</v>
      </c>
      <c r="R11" s="11">
        <v>96</v>
      </c>
      <c r="S11" s="11">
        <v>93</v>
      </c>
      <c r="T11" s="11">
        <v>92</v>
      </c>
      <c r="U11" s="11">
        <v>564</v>
      </c>
      <c r="V11" s="11">
        <v>13</v>
      </c>
      <c r="W11" s="14">
        <f t="shared" si="0"/>
        <v>1125</v>
      </c>
      <c r="X11" s="14">
        <f t="shared" si="0"/>
        <v>22</v>
      </c>
      <c r="Y11" s="14">
        <v>170.1</v>
      </c>
      <c r="Z11" s="14">
        <v>4</v>
      </c>
      <c r="AA11" s="14">
        <f t="shared" si="1"/>
        <v>1129</v>
      </c>
    </row>
    <row r="12" spans="1:27" ht="15.5" x14ac:dyDescent="0.35">
      <c r="A12" s="14">
        <v>3</v>
      </c>
      <c r="B12" s="14">
        <v>523</v>
      </c>
      <c r="C12" s="15" t="s">
        <v>237</v>
      </c>
      <c r="D12" s="15" t="s">
        <v>238</v>
      </c>
      <c r="E12" s="14" t="s">
        <v>799</v>
      </c>
      <c r="F12" s="11">
        <v>92</v>
      </c>
      <c r="G12" s="11">
        <v>96</v>
      </c>
      <c r="H12" s="11">
        <v>91</v>
      </c>
      <c r="I12" s="11">
        <v>86</v>
      </c>
      <c r="J12" s="11">
        <v>96</v>
      </c>
      <c r="K12" s="11">
        <v>94</v>
      </c>
      <c r="L12" s="11">
        <v>555</v>
      </c>
      <c r="M12" s="11">
        <v>14</v>
      </c>
      <c r="N12" s="12">
        <v>130.80000000000001</v>
      </c>
      <c r="O12" s="11">
        <v>90</v>
      </c>
      <c r="P12" s="11">
        <v>95</v>
      </c>
      <c r="Q12" s="11">
        <v>90</v>
      </c>
      <c r="R12" s="11">
        <v>94</v>
      </c>
      <c r="S12" s="11">
        <v>93</v>
      </c>
      <c r="T12" s="11">
        <v>96</v>
      </c>
      <c r="U12" s="11">
        <v>558</v>
      </c>
      <c r="V12" s="11">
        <v>9</v>
      </c>
      <c r="W12" s="14">
        <f t="shared" si="0"/>
        <v>1113</v>
      </c>
      <c r="X12" s="14">
        <f t="shared" si="0"/>
        <v>23</v>
      </c>
      <c r="Y12" s="14">
        <v>192.8</v>
      </c>
      <c r="Z12" s="14">
        <v>5</v>
      </c>
      <c r="AA12" s="14">
        <f t="shared" si="1"/>
        <v>1118</v>
      </c>
    </row>
    <row r="13" spans="1:27" ht="15.5" x14ac:dyDescent="0.35">
      <c r="A13" s="14">
        <v>4</v>
      </c>
      <c r="B13" s="14">
        <v>149</v>
      </c>
      <c r="C13" s="15" t="s">
        <v>263</v>
      </c>
      <c r="D13" s="15" t="s">
        <v>264</v>
      </c>
      <c r="E13" s="14" t="s">
        <v>799</v>
      </c>
      <c r="F13" s="11">
        <v>93</v>
      </c>
      <c r="G13" s="11">
        <v>91</v>
      </c>
      <c r="H13" s="11">
        <v>94</v>
      </c>
      <c r="I13" s="11">
        <v>94</v>
      </c>
      <c r="J13" s="11">
        <v>95</v>
      </c>
      <c r="K13" s="11">
        <v>92</v>
      </c>
      <c r="L13" s="11">
        <v>559</v>
      </c>
      <c r="M13" s="11">
        <v>13</v>
      </c>
      <c r="N13" s="12">
        <v>193.8</v>
      </c>
      <c r="O13" s="11">
        <v>93</v>
      </c>
      <c r="P13" s="11">
        <v>91</v>
      </c>
      <c r="Q13" s="11">
        <v>92</v>
      </c>
      <c r="R13" s="11">
        <v>91</v>
      </c>
      <c r="S13" s="11">
        <v>91</v>
      </c>
      <c r="T13" s="11">
        <v>94</v>
      </c>
      <c r="U13" s="11">
        <v>552</v>
      </c>
      <c r="V13" s="11">
        <v>9</v>
      </c>
      <c r="W13" s="14">
        <f t="shared" si="0"/>
        <v>1111</v>
      </c>
      <c r="X13" s="14">
        <f t="shared" si="0"/>
        <v>22</v>
      </c>
      <c r="Y13" s="14">
        <v>130.9</v>
      </c>
      <c r="Z13" s="14">
        <v>2</v>
      </c>
      <c r="AA13" s="14">
        <f t="shared" si="1"/>
        <v>1113</v>
      </c>
    </row>
    <row r="14" spans="1:27" ht="15.5" x14ac:dyDescent="0.35">
      <c r="A14" s="14">
        <v>5</v>
      </c>
      <c r="B14" s="14">
        <v>528</v>
      </c>
      <c r="C14" s="15" t="s">
        <v>255</v>
      </c>
      <c r="D14" s="15" t="s">
        <v>256</v>
      </c>
      <c r="E14" s="14" t="s">
        <v>457</v>
      </c>
      <c r="F14" s="11">
        <v>91</v>
      </c>
      <c r="G14" s="11">
        <v>94</v>
      </c>
      <c r="H14" s="11">
        <v>96</v>
      </c>
      <c r="I14" s="11">
        <v>88</v>
      </c>
      <c r="J14" s="11">
        <v>92</v>
      </c>
      <c r="K14" s="11">
        <v>96</v>
      </c>
      <c r="L14" s="11">
        <v>557</v>
      </c>
      <c r="M14" s="11">
        <v>8</v>
      </c>
      <c r="N14" s="12">
        <v>172.6</v>
      </c>
      <c r="O14" s="11">
        <v>94</v>
      </c>
      <c r="P14" s="11">
        <v>91</v>
      </c>
      <c r="Q14" s="11">
        <v>92</v>
      </c>
      <c r="R14" s="11">
        <v>93</v>
      </c>
      <c r="S14" s="11">
        <v>94</v>
      </c>
      <c r="T14" s="11">
        <v>87</v>
      </c>
      <c r="U14" s="11">
        <v>551</v>
      </c>
      <c r="V14" s="11">
        <v>7</v>
      </c>
      <c r="W14" s="14">
        <f t="shared" si="0"/>
        <v>1108</v>
      </c>
      <c r="X14" s="14">
        <f t="shared" si="0"/>
        <v>15</v>
      </c>
      <c r="Y14" s="14">
        <v>152.1</v>
      </c>
      <c r="Z14" s="14">
        <v>3</v>
      </c>
      <c r="AA14" s="14">
        <f t="shared" si="1"/>
        <v>1111</v>
      </c>
    </row>
    <row r="15" spans="1:27" ht="15.5" x14ac:dyDescent="0.35">
      <c r="A15" s="14">
        <v>6</v>
      </c>
      <c r="B15" s="14">
        <v>160</v>
      </c>
      <c r="C15" s="15" t="s">
        <v>234</v>
      </c>
      <c r="D15" s="15" t="s">
        <v>235</v>
      </c>
      <c r="E15" s="14" t="s">
        <v>457</v>
      </c>
      <c r="F15" s="11">
        <v>93</v>
      </c>
      <c r="G15" s="11">
        <v>82</v>
      </c>
      <c r="H15" s="11">
        <v>95</v>
      </c>
      <c r="I15" s="11">
        <v>96</v>
      </c>
      <c r="J15" s="11">
        <v>90</v>
      </c>
      <c r="K15" s="11">
        <v>90</v>
      </c>
      <c r="L15" s="11">
        <v>546</v>
      </c>
      <c r="M15" s="11">
        <v>7</v>
      </c>
      <c r="N15" s="20"/>
      <c r="O15" s="11">
        <v>93</v>
      </c>
      <c r="P15" s="11">
        <v>93</v>
      </c>
      <c r="Q15" s="11">
        <v>93</v>
      </c>
      <c r="R15" s="11">
        <v>92</v>
      </c>
      <c r="S15" s="11">
        <v>90</v>
      </c>
      <c r="T15" s="11">
        <v>95</v>
      </c>
      <c r="U15" s="11">
        <v>556</v>
      </c>
      <c r="V15" s="11">
        <v>15</v>
      </c>
      <c r="W15" s="14">
        <f t="shared" si="0"/>
        <v>1102</v>
      </c>
      <c r="X15" s="14">
        <f t="shared" si="0"/>
        <v>22</v>
      </c>
      <c r="Y15" s="14">
        <v>236.3</v>
      </c>
      <c r="Z15" s="14">
        <v>7</v>
      </c>
      <c r="AA15" s="14">
        <f t="shared" si="1"/>
        <v>1109</v>
      </c>
    </row>
    <row r="16" spans="1:27" ht="15.5" x14ac:dyDescent="0.35">
      <c r="A16" s="14">
        <v>7</v>
      </c>
      <c r="B16" s="14">
        <v>100</v>
      </c>
      <c r="C16" s="15" t="s">
        <v>225</v>
      </c>
      <c r="D16" s="15" t="s">
        <v>226</v>
      </c>
      <c r="E16" s="14" t="s">
        <v>457</v>
      </c>
      <c r="F16" s="11">
        <v>93</v>
      </c>
      <c r="G16" s="11">
        <v>91</v>
      </c>
      <c r="H16" s="11">
        <v>91</v>
      </c>
      <c r="I16" s="11">
        <v>97</v>
      </c>
      <c r="J16" s="11">
        <v>92</v>
      </c>
      <c r="K16" s="11">
        <v>92</v>
      </c>
      <c r="L16" s="11">
        <v>556</v>
      </c>
      <c r="M16" s="11">
        <v>12</v>
      </c>
      <c r="N16" s="12">
        <v>152.1</v>
      </c>
      <c r="O16" s="11">
        <v>97</v>
      </c>
      <c r="P16" s="11">
        <v>90</v>
      </c>
      <c r="Q16" s="11">
        <v>87</v>
      </c>
      <c r="R16" s="11">
        <v>94</v>
      </c>
      <c r="S16" s="11">
        <v>89</v>
      </c>
      <c r="T16" s="11">
        <v>91</v>
      </c>
      <c r="U16" s="11">
        <v>548</v>
      </c>
      <c r="V16" s="11">
        <v>13</v>
      </c>
      <c r="W16" s="14">
        <f t="shared" si="0"/>
        <v>1104</v>
      </c>
      <c r="X16" s="14">
        <f t="shared" si="0"/>
        <v>25</v>
      </c>
      <c r="Y16" s="14">
        <v>112.6</v>
      </c>
      <c r="Z16" s="14">
        <v>1</v>
      </c>
      <c r="AA16" s="14">
        <f t="shared" si="1"/>
        <v>1105</v>
      </c>
    </row>
    <row r="17" spans="1:27" ht="15.5" x14ac:dyDescent="0.35">
      <c r="A17" s="14">
        <v>8</v>
      </c>
      <c r="B17" s="14">
        <v>137</v>
      </c>
      <c r="C17" s="15" t="s">
        <v>236</v>
      </c>
      <c r="D17" s="15" t="s">
        <v>9</v>
      </c>
      <c r="E17" s="14" t="s">
        <v>462</v>
      </c>
      <c r="F17" s="11">
        <v>91</v>
      </c>
      <c r="G17" s="11">
        <v>89</v>
      </c>
      <c r="H17" s="11">
        <v>90</v>
      </c>
      <c r="I17" s="11">
        <v>95</v>
      </c>
      <c r="J17" s="11">
        <v>95</v>
      </c>
      <c r="K17" s="11">
        <v>87</v>
      </c>
      <c r="L17" s="11">
        <v>547</v>
      </c>
      <c r="M17" s="11">
        <v>11</v>
      </c>
      <c r="N17" s="12"/>
      <c r="O17" s="11">
        <v>88</v>
      </c>
      <c r="P17" s="11">
        <v>88</v>
      </c>
      <c r="Q17" s="11">
        <v>93</v>
      </c>
      <c r="R17" s="11">
        <v>93</v>
      </c>
      <c r="S17" s="11">
        <v>94</v>
      </c>
      <c r="T17" s="11">
        <v>93</v>
      </c>
      <c r="U17" s="11">
        <v>549</v>
      </c>
      <c r="V17" s="11">
        <v>9</v>
      </c>
      <c r="W17" s="14">
        <f t="shared" si="0"/>
        <v>1096</v>
      </c>
      <c r="X17" s="14">
        <f t="shared" si="0"/>
        <v>20</v>
      </c>
      <c r="Y17" s="31">
        <v>213</v>
      </c>
      <c r="Z17" s="14">
        <v>6</v>
      </c>
      <c r="AA17" s="14">
        <f t="shared" si="1"/>
        <v>1102</v>
      </c>
    </row>
    <row r="18" spans="1:27" ht="15.5" x14ac:dyDescent="0.35">
      <c r="A18" s="14">
        <v>9</v>
      </c>
      <c r="B18" s="14">
        <v>348</v>
      </c>
      <c r="C18" s="15" t="s">
        <v>250</v>
      </c>
      <c r="D18" s="15" t="s">
        <v>24</v>
      </c>
      <c r="E18" s="14" t="s">
        <v>457</v>
      </c>
      <c r="F18" s="11">
        <v>88</v>
      </c>
      <c r="G18" s="11">
        <v>92</v>
      </c>
      <c r="H18" s="11">
        <v>91</v>
      </c>
      <c r="I18" s="11">
        <v>88</v>
      </c>
      <c r="J18" s="11">
        <v>86</v>
      </c>
      <c r="K18" s="11">
        <v>90</v>
      </c>
      <c r="L18" s="11">
        <v>535</v>
      </c>
      <c r="M18" s="11">
        <v>10</v>
      </c>
      <c r="N18" s="20"/>
      <c r="O18" s="11">
        <v>97</v>
      </c>
      <c r="P18" s="11">
        <v>94</v>
      </c>
      <c r="Q18" s="11">
        <v>93</v>
      </c>
      <c r="R18" s="11">
        <v>95</v>
      </c>
      <c r="S18" s="11">
        <v>87</v>
      </c>
      <c r="T18" s="11">
        <v>94</v>
      </c>
      <c r="U18" s="11">
        <v>560</v>
      </c>
      <c r="V18" s="11">
        <v>12</v>
      </c>
      <c r="W18" s="14">
        <f t="shared" si="0"/>
        <v>1095</v>
      </c>
      <c r="X18" s="14">
        <f t="shared" si="0"/>
        <v>22</v>
      </c>
      <c r="Y18" s="14"/>
      <c r="Z18" s="14"/>
    </row>
    <row r="19" spans="1:27" ht="15.5" x14ac:dyDescent="0.35">
      <c r="A19" s="14">
        <v>10</v>
      </c>
      <c r="B19" s="14">
        <v>322</v>
      </c>
      <c r="C19" s="15" t="s">
        <v>245</v>
      </c>
      <c r="D19" s="15" t="s">
        <v>246</v>
      </c>
      <c r="E19" s="14" t="s">
        <v>461</v>
      </c>
      <c r="F19" s="11">
        <v>92</v>
      </c>
      <c r="G19" s="11">
        <v>91</v>
      </c>
      <c r="H19" s="11">
        <v>93</v>
      </c>
      <c r="I19" s="11">
        <v>91</v>
      </c>
      <c r="J19" s="11">
        <v>93</v>
      </c>
      <c r="K19" s="11">
        <v>92</v>
      </c>
      <c r="L19" s="11">
        <v>552</v>
      </c>
      <c r="M19" s="11">
        <v>8</v>
      </c>
      <c r="N19" s="12">
        <v>212.8</v>
      </c>
      <c r="O19" s="11">
        <v>89</v>
      </c>
      <c r="P19" s="11">
        <v>90</v>
      </c>
      <c r="Q19" s="11">
        <v>90</v>
      </c>
      <c r="R19" s="11">
        <v>90</v>
      </c>
      <c r="S19" s="11">
        <v>93</v>
      </c>
      <c r="T19" s="11">
        <v>91</v>
      </c>
      <c r="U19" s="11">
        <v>543</v>
      </c>
      <c r="V19" s="11">
        <v>9</v>
      </c>
      <c r="W19" s="14">
        <f t="shared" si="0"/>
        <v>1095</v>
      </c>
      <c r="X19" s="14">
        <f t="shared" si="0"/>
        <v>17</v>
      </c>
      <c r="Y19" s="14"/>
      <c r="Z19" s="12"/>
    </row>
    <row r="20" spans="1:27" ht="15.5" x14ac:dyDescent="0.35">
      <c r="A20" s="14">
        <v>11</v>
      </c>
      <c r="B20" s="14">
        <v>239</v>
      </c>
      <c r="C20" s="15" t="s">
        <v>229</v>
      </c>
      <c r="D20" s="15" t="s">
        <v>230</v>
      </c>
      <c r="E20" s="14" t="s">
        <v>460</v>
      </c>
      <c r="F20" s="11">
        <v>91</v>
      </c>
      <c r="G20" s="11">
        <v>93</v>
      </c>
      <c r="H20" s="11">
        <v>88</v>
      </c>
      <c r="I20" s="11">
        <v>93</v>
      </c>
      <c r="J20" s="11">
        <v>92</v>
      </c>
      <c r="K20" s="11">
        <v>91</v>
      </c>
      <c r="L20" s="11">
        <v>548</v>
      </c>
      <c r="M20" s="11">
        <v>13</v>
      </c>
      <c r="N20" s="12">
        <v>111.3</v>
      </c>
      <c r="O20" s="11">
        <v>90</v>
      </c>
      <c r="P20" s="11">
        <v>93</v>
      </c>
      <c r="Q20" s="11">
        <v>93</v>
      </c>
      <c r="R20" s="11">
        <v>90</v>
      </c>
      <c r="S20" s="11">
        <v>88</v>
      </c>
      <c r="T20" s="11">
        <v>91</v>
      </c>
      <c r="U20" s="11">
        <v>545</v>
      </c>
      <c r="V20" s="11">
        <v>4</v>
      </c>
      <c r="W20" s="14">
        <f t="shared" si="0"/>
        <v>1093</v>
      </c>
      <c r="X20" s="14">
        <f t="shared" si="0"/>
        <v>17</v>
      </c>
      <c r="Y20" s="14"/>
    </row>
    <row r="21" spans="1:27" ht="15.5" x14ac:dyDescent="0.35">
      <c r="A21" s="14">
        <v>12</v>
      </c>
      <c r="B21" s="14">
        <v>560</v>
      </c>
      <c r="C21" s="15" t="s">
        <v>243</v>
      </c>
      <c r="D21" s="15" t="s">
        <v>26</v>
      </c>
      <c r="E21" s="14" t="s">
        <v>461</v>
      </c>
      <c r="F21" s="11">
        <v>91</v>
      </c>
      <c r="G21" s="11">
        <v>92</v>
      </c>
      <c r="H21" s="11">
        <v>89</v>
      </c>
      <c r="I21" s="11">
        <v>91</v>
      </c>
      <c r="J21" s="11">
        <v>93</v>
      </c>
      <c r="K21" s="11">
        <v>86</v>
      </c>
      <c r="L21" s="11">
        <v>542</v>
      </c>
      <c r="M21" s="11">
        <v>7</v>
      </c>
      <c r="N21" s="20"/>
      <c r="O21" s="11">
        <v>91</v>
      </c>
      <c r="P21" s="11">
        <v>93</v>
      </c>
      <c r="Q21" s="11">
        <v>91</v>
      </c>
      <c r="R21" s="11">
        <v>92</v>
      </c>
      <c r="S21" s="11">
        <v>94</v>
      </c>
      <c r="T21" s="11">
        <v>89</v>
      </c>
      <c r="U21" s="11">
        <v>550</v>
      </c>
      <c r="V21" s="11">
        <v>9</v>
      </c>
      <c r="W21" s="14">
        <f t="shared" si="0"/>
        <v>1092</v>
      </c>
      <c r="X21" s="14">
        <f t="shared" si="0"/>
        <v>16</v>
      </c>
      <c r="Y21" s="14"/>
    </row>
    <row r="22" spans="1:27" ht="15.5" x14ac:dyDescent="0.35">
      <c r="A22" s="14">
        <v>13</v>
      </c>
      <c r="B22" s="14">
        <v>539</v>
      </c>
      <c r="C22" s="15" t="s">
        <v>543</v>
      </c>
      <c r="D22" s="15" t="s">
        <v>544</v>
      </c>
      <c r="E22" s="14" t="s">
        <v>460</v>
      </c>
      <c r="F22" s="11">
        <v>90</v>
      </c>
      <c r="G22" s="11">
        <v>86</v>
      </c>
      <c r="H22" s="11">
        <v>90</v>
      </c>
      <c r="I22" s="11">
        <v>90</v>
      </c>
      <c r="J22" s="11">
        <v>93</v>
      </c>
      <c r="K22" s="11">
        <v>92</v>
      </c>
      <c r="L22" s="11">
        <v>541</v>
      </c>
      <c r="M22" s="11">
        <v>4</v>
      </c>
      <c r="N22" s="20"/>
      <c r="O22" s="11">
        <v>98</v>
      </c>
      <c r="P22" s="11">
        <v>95</v>
      </c>
      <c r="Q22" s="11">
        <v>92</v>
      </c>
      <c r="R22" s="11">
        <v>90</v>
      </c>
      <c r="S22" s="11">
        <v>89</v>
      </c>
      <c r="T22" s="11">
        <v>86</v>
      </c>
      <c r="U22" s="11">
        <v>550</v>
      </c>
      <c r="V22" s="11">
        <v>8</v>
      </c>
      <c r="W22" s="14">
        <f t="shared" si="0"/>
        <v>1091</v>
      </c>
      <c r="X22" s="14">
        <f t="shared" si="0"/>
        <v>12</v>
      </c>
      <c r="Y22" s="14"/>
    </row>
    <row r="23" spans="1:27" ht="15.5" x14ac:dyDescent="0.35">
      <c r="A23" s="14">
        <v>14</v>
      </c>
      <c r="B23" s="14">
        <v>403</v>
      </c>
      <c r="C23" s="15" t="s">
        <v>532</v>
      </c>
      <c r="D23" s="15" t="s">
        <v>20</v>
      </c>
      <c r="E23" s="14" t="s">
        <v>799</v>
      </c>
      <c r="F23" s="11">
        <v>88</v>
      </c>
      <c r="G23" s="11">
        <v>86</v>
      </c>
      <c r="H23" s="11">
        <v>89</v>
      </c>
      <c r="I23" s="11">
        <v>89</v>
      </c>
      <c r="J23" s="11">
        <v>93</v>
      </c>
      <c r="K23" s="11">
        <v>95</v>
      </c>
      <c r="L23" s="11">
        <v>540</v>
      </c>
      <c r="M23" s="11">
        <v>5</v>
      </c>
      <c r="N23" s="20"/>
      <c r="O23" s="11">
        <v>93</v>
      </c>
      <c r="P23" s="11">
        <v>88</v>
      </c>
      <c r="Q23" s="11">
        <v>88</v>
      </c>
      <c r="R23" s="11">
        <v>95</v>
      </c>
      <c r="S23" s="11">
        <v>90</v>
      </c>
      <c r="T23" s="11">
        <v>95</v>
      </c>
      <c r="U23" s="11">
        <v>549</v>
      </c>
      <c r="V23" s="11">
        <v>7</v>
      </c>
      <c r="W23" s="14">
        <f t="shared" si="0"/>
        <v>1089</v>
      </c>
      <c r="X23" s="14">
        <f t="shared" si="0"/>
        <v>12</v>
      </c>
      <c r="Y23" s="14"/>
    </row>
    <row r="24" spans="1:27" ht="15.5" x14ac:dyDescent="0.35">
      <c r="A24" s="14">
        <v>15</v>
      </c>
      <c r="B24" s="14">
        <v>211</v>
      </c>
      <c r="C24" s="15" t="s">
        <v>227</v>
      </c>
      <c r="D24" s="15" t="s">
        <v>228</v>
      </c>
      <c r="E24" s="14" t="s">
        <v>799</v>
      </c>
      <c r="F24" s="11">
        <v>91</v>
      </c>
      <c r="G24" s="11">
        <v>91</v>
      </c>
      <c r="H24" s="11">
        <v>95</v>
      </c>
      <c r="I24" s="11">
        <v>86</v>
      </c>
      <c r="J24" s="11">
        <v>91</v>
      </c>
      <c r="K24" s="11">
        <v>92</v>
      </c>
      <c r="L24" s="11">
        <v>546</v>
      </c>
      <c r="M24" s="11">
        <v>11</v>
      </c>
      <c r="N24" s="20"/>
      <c r="O24" s="11">
        <v>88</v>
      </c>
      <c r="P24" s="11">
        <v>84</v>
      </c>
      <c r="Q24" s="11">
        <v>86</v>
      </c>
      <c r="R24" s="11">
        <v>93</v>
      </c>
      <c r="S24" s="11">
        <v>90</v>
      </c>
      <c r="T24" s="11">
        <v>90</v>
      </c>
      <c r="U24" s="11">
        <v>531</v>
      </c>
      <c r="V24" s="11">
        <v>7</v>
      </c>
      <c r="W24" s="14">
        <f t="shared" si="0"/>
        <v>1077</v>
      </c>
      <c r="X24" s="14">
        <f t="shared" si="0"/>
        <v>18</v>
      </c>
      <c r="Y24" s="14"/>
      <c r="Z24" s="12"/>
    </row>
    <row r="25" spans="1:27" ht="15.5" x14ac:dyDescent="0.35">
      <c r="A25" s="14">
        <v>16</v>
      </c>
      <c r="B25" s="14">
        <v>561</v>
      </c>
      <c r="C25" s="15" t="s">
        <v>266</v>
      </c>
      <c r="D25" s="15" t="s">
        <v>26</v>
      </c>
      <c r="E25" s="14" t="s">
        <v>461</v>
      </c>
      <c r="F25" s="11">
        <v>84</v>
      </c>
      <c r="G25" s="11">
        <v>90</v>
      </c>
      <c r="H25" s="11">
        <v>88</v>
      </c>
      <c r="I25" s="11">
        <v>90</v>
      </c>
      <c r="J25" s="11">
        <v>91</v>
      </c>
      <c r="K25" s="11">
        <v>95</v>
      </c>
      <c r="L25" s="11">
        <v>538</v>
      </c>
      <c r="M25" s="11">
        <v>7</v>
      </c>
      <c r="N25" s="20"/>
      <c r="O25" s="11">
        <v>91</v>
      </c>
      <c r="P25" s="11">
        <v>90</v>
      </c>
      <c r="Q25" s="11">
        <v>87</v>
      </c>
      <c r="R25" s="11">
        <v>86</v>
      </c>
      <c r="S25" s="11">
        <v>88</v>
      </c>
      <c r="T25" s="11">
        <v>94</v>
      </c>
      <c r="U25" s="11">
        <v>536</v>
      </c>
      <c r="V25" s="11">
        <v>5</v>
      </c>
      <c r="W25" s="14">
        <f t="shared" si="0"/>
        <v>1074</v>
      </c>
      <c r="X25" s="14">
        <f t="shared" si="0"/>
        <v>12</v>
      </c>
      <c r="Y25" s="14"/>
      <c r="Z25" s="12"/>
    </row>
    <row r="26" spans="1:27" ht="15.5" x14ac:dyDescent="0.35">
      <c r="A26" s="14">
        <v>17</v>
      </c>
      <c r="B26" s="14">
        <v>439</v>
      </c>
      <c r="C26" s="15" t="s">
        <v>249</v>
      </c>
      <c r="D26" s="15" t="s">
        <v>259</v>
      </c>
      <c r="E26" s="14" t="s">
        <v>799</v>
      </c>
      <c r="F26" s="11">
        <v>86</v>
      </c>
      <c r="G26" s="11">
        <v>89</v>
      </c>
      <c r="H26" s="11">
        <v>89</v>
      </c>
      <c r="I26" s="11">
        <v>93</v>
      </c>
      <c r="J26" s="11">
        <v>90</v>
      </c>
      <c r="K26" s="11">
        <v>94</v>
      </c>
      <c r="L26" s="11">
        <v>541</v>
      </c>
      <c r="M26" s="11">
        <v>6</v>
      </c>
      <c r="N26" s="20"/>
      <c r="O26" s="11">
        <v>87</v>
      </c>
      <c r="P26" s="11">
        <v>89</v>
      </c>
      <c r="Q26" s="11">
        <v>91</v>
      </c>
      <c r="R26" s="11">
        <v>85</v>
      </c>
      <c r="S26" s="11">
        <v>87</v>
      </c>
      <c r="T26" s="11">
        <v>88</v>
      </c>
      <c r="U26" s="11">
        <v>527</v>
      </c>
      <c r="V26" s="11">
        <v>6</v>
      </c>
      <c r="W26" s="14">
        <f t="shared" si="0"/>
        <v>1068</v>
      </c>
      <c r="X26" s="14">
        <f t="shared" si="0"/>
        <v>12</v>
      </c>
      <c r="Y26" s="14"/>
    </row>
    <row r="27" spans="1:27" ht="15.5" x14ac:dyDescent="0.35">
      <c r="A27" s="14">
        <v>18</v>
      </c>
      <c r="B27" s="14">
        <v>360</v>
      </c>
      <c r="C27" s="15" t="s">
        <v>524</v>
      </c>
      <c r="D27" s="15" t="s">
        <v>525</v>
      </c>
      <c r="E27" s="14" t="s">
        <v>461</v>
      </c>
      <c r="F27" s="11">
        <v>81</v>
      </c>
      <c r="G27" s="11">
        <v>85</v>
      </c>
      <c r="H27" s="11">
        <v>78</v>
      </c>
      <c r="I27" s="11">
        <v>76</v>
      </c>
      <c r="J27" s="11">
        <v>90</v>
      </c>
      <c r="K27" s="11">
        <v>85</v>
      </c>
      <c r="L27" s="11">
        <v>495</v>
      </c>
      <c r="M27" s="11">
        <v>5</v>
      </c>
      <c r="O27" s="14">
        <v>77</v>
      </c>
      <c r="P27" s="14">
        <v>72</v>
      </c>
      <c r="Q27" s="14">
        <v>76</v>
      </c>
      <c r="R27" s="14">
        <v>81</v>
      </c>
      <c r="S27" s="14">
        <v>76</v>
      </c>
      <c r="T27" s="14">
        <v>86</v>
      </c>
      <c r="U27" s="14">
        <v>568</v>
      </c>
      <c r="V27" s="14">
        <v>1</v>
      </c>
      <c r="W27" s="14">
        <f t="shared" si="0"/>
        <v>1063</v>
      </c>
      <c r="X27" s="14">
        <f t="shared" si="0"/>
        <v>6</v>
      </c>
      <c r="Y27" s="14"/>
    </row>
    <row r="28" spans="1:27" ht="15.5" x14ac:dyDescent="0.35">
      <c r="A28" s="14">
        <v>19</v>
      </c>
      <c r="B28" s="14">
        <v>183</v>
      </c>
      <c r="C28" s="15" t="s">
        <v>520</v>
      </c>
      <c r="D28" s="15" t="s">
        <v>521</v>
      </c>
      <c r="E28" s="14" t="s">
        <v>799</v>
      </c>
      <c r="F28" s="11">
        <v>86</v>
      </c>
      <c r="G28" s="11">
        <v>90</v>
      </c>
      <c r="H28" s="11">
        <v>89</v>
      </c>
      <c r="I28" s="11">
        <v>86</v>
      </c>
      <c r="J28" s="11">
        <v>87</v>
      </c>
      <c r="K28" s="11">
        <v>84</v>
      </c>
      <c r="L28" s="11">
        <v>522</v>
      </c>
      <c r="M28" s="11">
        <v>5</v>
      </c>
      <c r="N28" s="20"/>
      <c r="O28" s="11">
        <v>84</v>
      </c>
      <c r="P28" s="11">
        <v>88</v>
      </c>
      <c r="Q28" s="11">
        <v>93</v>
      </c>
      <c r="R28" s="11">
        <v>87</v>
      </c>
      <c r="S28" s="11">
        <v>91</v>
      </c>
      <c r="T28" s="11">
        <v>87</v>
      </c>
      <c r="U28" s="11">
        <v>530</v>
      </c>
      <c r="V28" s="11">
        <v>7</v>
      </c>
      <c r="W28" s="14">
        <f t="shared" si="0"/>
        <v>1052</v>
      </c>
      <c r="X28" s="14">
        <f t="shared" si="0"/>
        <v>12</v>
      </c>
      <c r="Y28" s="14"/>
    </row>
    <row r="29" spans="1:27" ht="15.5" x14ac:dyDescent="0.35">
      <c r="A29" s="14">
        <v>20</v>
      </c>
      <c r="B29" s="14">
        <v>341</v>
      </c>
      <c r="C29" s="15" t="s">
        <v>530</v>
      </c>
      <c r="D29" s="15" t="s">
        <v>531</v>
      </c>
      <c r="E29" s="14" t="s">
        <v>799</v>
      </c>
      <c r="F29" s="11">
        <v>88</v>
      </c>
      <c r="G29" s="11">
        <v>91</v>
      </c>
      <c r="H29" s="11">
        <v>90</v>
      </c>
      <c r="I29" s="11">
        <v>91</v>
      </c>
      <c r="J29" s="11">
        <v>86</v>
      </c>
      <c r="K29" s="11">
        <v>88</v>
      </c>
      <c r="L29" s="11">
        <v>534</v>
      </c>
      <c r="M29" s="11">
        <v>8</v>
      </c>
      <c r="N29" s="20"/>
      <c r="O29" s="11">
        <v>83</v>
      </c>
      <c r="P29" s="11">
        <v>82</v>
      </c>
      <c r="Q29" s="11">
        <v>91</v>
      </c>
      <c r="R29" s="11">
        <v>83</v>
      </c>
      <c r="S29" s="11">
        <v>88</v>
      </c>
      <c r="T29" s="11">
        <v>89</v>
      </c>
      <c r="U29" s="11">
        <v>516</v>
      </c>
      <c r="V29" s="11">
        <v>1</v>
      </c>
      <c r="W29" s="14">
        <f t="shared" si="0"/>
        <v>1050</v>
      </c>
      <c r="X29" s="14">
        <f t="shared" si="0"/>
        <v>9</v>
      </c>
      <c r="Y29" s="14"/>
    </row>
    <row r="30" spans="1:27" ht="15.5" x14ac:dyDescent="0.35">
      <c r="A30" s="14">
        <v>21</v>
      </c>
      <c r="B30" s="14">
        <v>562</v>
      </c>
      <c r="C30" s="15" t="s">
        <v>539</v>
      </c>
      <c r="D30" s="15" t="s">
        <v>26</v>
      </c>
      <c r="E30" s="14" t="s">
        <v>457</v>
      </c>
      <c r="F30" s="11">
        <v>84</v>
      </c>
      <c r="G30" s="11">
        <v>89</v>
      </c>
      <c r="H30" s="11">
        <v>88</v>
      </c>
      <c r="I30" s="11">
        <v>88</v>
      </c>
      <c r="J30" s="11">
        <v>89</v>
      </c>
      <c r="K30" s="11">
        <v>88</v>
      </c>
      <c r="L30" s="11">
        <v>526</v>
      </c>
      <c r="M30" s="11">
        <v>5</v>
      </c>
      <c r="N30" s="20"/>
      <c r="O30" s="11">
        <v>86</v>
      </c>
      <c r="P30" s="11">
        <v>83</v>
      </c>
      <c r="Q30" s="11">
        <v>91</v>
      </c>
      <c r="R30" s="11">
        <v>83</v>
      </c>
      <c r="S30" s="11">
        <v>89</v>
      </c>
      <c r="T30" s="11">
        <v>91</v>
      </c>
      <c r="U30" s="11">
        <v>523</v>
      </c>
      <c r="V30" s="11">
        <v>6</v>
      </c>
      <c r="W30" s="14">
        <f t="shared" si="0"/>
        <v>1049</v>
      </c>
      <c r="X30" s="14">
        <f t="shared" si="0"/>
        <v>11</v>
      </c>
      <c r="Y30" s="14"/>
      <c r="Z30" s="32"/>
    </row>
    <row r="31" spans="1:27" ht="15.5" x14ac:dyDescent="0.35">
      <c r="A31" s="14">
        <v>22</v>
      </c>
      <c r="B31" s="14">
        <v>463</v>
      </c>
      <c r="C31" s="15" t="s">
        <v>537</v>
      </c>
      <c r="D31" s="15" t="s">
        <v>538</v>
      </c>
      <c r="E31" s="14" t="s">
        <v>770</v>
      </c>
      <c r="F31" s="11">
        <v>85</v>
      </c>
      <c r="G31" s="11">
        <v>86</v>
      </c>
      <c r="H31" s="11">
        <v>84</v>
      </c>
      <c r="I31" s="11">
        <v>91</v>
      </c>
      <c r="J31" s="11">
        <v>92</v>
      </c>
      <c r="K31" s="11">
        <v>93</v>
      </c>
      <c r="L31" s="11">
        <v>531</v>
      </c>
      <c r="M31" s="11">
        <v>9</v>
      </c>
      <c r="N31" s="20"/>
      <c r="O31" s="11">
        <v>90</v>
      </c>
      <c r="P31" s="11">
        <v>86</v>
      </c>
      <c r="Q31" s="11">
        <v>89</v>
      </c>
      <c r="R31" s="11">
        <v>86</v>
      </c>
      <c r="S31" s="11">
        <v>84</v>
      </c>
      <c r="T31" s="11">
        <v>81</v>
      </c>
      <c r="U31" s="11">
        <v>516</v>
      </c>
      <c r="V31" s="11">
        <v>3</v>
      </c>
      <c r="W31" s="14">
        <f t="shared" si="0"/>
        <v>1047</v>
      </c>
      <c r="X31" s="14">
        <f t="shared" si="0"/>
        <v>12</v>
      </c>
      <c r="Y31" s="14"/>
      <c r="Z31" s="32"/>
    </row>
    <row r="32" spans="1:27" ht="15.5" x14ac:dyDescent="0.35">
      <c r="A32" s="14">
        <v>23</v>
      </c>
      <c r="B32" s="14">
        <v>415</v>
      </c>
      <c r="C32" s="15" t="s">
        <v>267</v>
      </c>
      <c r="D32" s="15" t="s">
        <v>268</v>
      </c>
      <c r="E32" s="14" t="s">
        <v>460</v>
      </c>
      <c r="F32" s="11">
        <v>85</v>
      </c>
      <c r="G32" s="11">
        <v>81</v>
      </c>
      <c r="H32" s="11">
        <v>90</v>
      </c>
      <c r="I32" s="11">
        <v>88</v>
      </c>
      <c r="J32" s="11">
        <v>80</v>
      </c>
      <c r="K32" s="11">
        <v>91</v>
      </c>
      <c r="L32" s="11">
        <v>515</v>
      </c>
      <c r="M32" s="11">
        <v>8</v>
      </c>
      <c r="N32" s="20"/>
      <c r="O32" s="11">
        <v>90</v>
      </c>
      <c r="P32" s="11">
        <v>85</v>
      </c>
      <c r="Q32" s="11">
        <v>88</v>
      </c>
      <c r="R32" s="11">
        <v>87</v>
      </c>
      <c r="S32" s="11">
        <v>92</v>
      </c>
      <c r="T32" s="11">
        <v>89</v>
      </c>
      <c r="U32" s="11">
        <v>531</v>
      </c>
      <c r="V32" s="11">
        <v>6</v>
      </c>
      <c r="W32" s="14">
        <f t="shared" si="0"/>
        <v>1046</v>
      </c>
      <c r="X32" s="14">
        <f t="shared" si="0"/>
        <v>14</v>
      </c>
      <c r="Y32" s="14"/>
    </row>
    <row r="33" spans="1:26" ht="15.5" x14ac:dyDescent="0.35">
      <c r="A33" s="14">
        <v>24</v>
      </c>
      <c r="B33" s="14">
        <v>509</v>
      </c>
      <c r="C33" s="15" t="s">
        <v>773</v>
      </c>
      <c r="D33" s="15" t="s">
        <v>529</v>
      </c>
      <c r="E33" s="14" t="s">
        <v>457</v>
      </c>
      <c r="F33" s="11">
        <v>84</v>
      </c>
      <c r="G33" s="11">
        <v>90</v>
      </c>
      <c r="H33" s="11">
        <v>86</v>
      </c>
      <c r="I33" s="11">
        <v>87</v>
      </c>
      <c r="J33" s="11">
        <v>84</v>
      </c>
      <c r="K33" s="11">
        <v>90</v>
      </c>
      <c r="L33" s="11">
        <v>521</v>
      </c>
      <c r="M33" s="11">
        <v>8</v>
      </c>
      <c r="N33" s="20"/>
      <c r="O33" s="11">
        <v>85</v>
      </c>
      <c r="P33" s="11">
        <v>82</v>
      </c>
      <c r="Q33" s="11">
        <v>86</v>
      </c>
      <c r="R33" s="11">
        <v>89</v>
      </c>
      <c r="S33" s="11">
        <v>88</v>
      </c>
      <c r="T33" s="11">
        <v>94</v>
      </c>
      <c r="U33" s="11">
        <v>524</v>
      </c>
      <c r="V33" s="11">
        <v>5</v>
      </c>
      <c r="W33" s="14">
        <f t="shared" si="0"/>
        <v>1045</v>
      </c>
      <c r="X33" s="14">
        <f t="shared" si="0"/>
        <v>13</v>
      </c>
      <c r="Y33" s="14"/>
    </row>
    <row r="34" spans="1:26" ht="15.5" x14ac:dyDescent="0.35">
      <c r="A34" s="14">
        <v>25</v>
      </c>
      <c r="B34" s="14">
        <v>273</v>
      </c>
      <c r="C34" s="15" t="s">
        <v>247</v>
      </c>
      <c r="D34" s="15" t="s">
        <v>248</v>
      </c>
      <c r="E34" s="14" t="s">
        <v>460</v>
      </c>
      <c r="F34" s="11">
        <v>87</v>
      </c>
      <c r="G34" s="11">
        <v>89</v>
      </c>
      <c r="H34" s="11">
        <v>88</v>
      </c>
      <c r="I34" s="11">
        <v>89</v>
      </c>
      <c r="J34" s="11">
        <v>86</v>
      </c>
      <c r="K34" s="11">
        <v>88</v>
      </c>
      <c r="L34" s="11">
        <v>527</v>
      </c>
      <c r="M34" s="11">
        <v>3</v>
      </c>
      <c r="N34" s="20"/>
      <c r="O34" s="11">
        <v>84</v>
      </c>
      <c r="P34" s="11">
        <v>92</v>
      </c>
      <c r="Q34" s="11">
        <v>85</v>
      </c>
      <c r="R34" s="11">
        <v>79</v>
      </c>
      <c r="S34" s="11">
        <v>90</v>
      </c>
      <c r="T34" s="11">
        <v>88</v>
      </c>
      <c r="U34" s="11">
        <v>518</v>
      </c>
      <c r="V34" s="11">
        <v>4</v>
      </c>
      <c r="W34" s="14">
        <f t="shared" si="0"/>
        <v>1045</v>
      </c>
      <c r="X34" s="14">
        <f t="shared" si="0"/>
        <v>7</v>
      </c>
      <c r="Y34" s="14"/>
    </row>
    <row r="35" spans="1:26" ht="15.5" x14ac:dyDescent="0.35">
      <c r="A35" s="14">
        <v>26</v>
      </c>
      <c r="B35" s="14">
        <v>118</v>
      </c>
      <c r="C35" s="15" t="s">
        <v>269</v>
      </c>
      <c r="D35" s="15" t="s">
        <v>270</v>
      </c>
      <c r="E35" s="14" t="s">
        <v>799</v>
      </c>
      <c r="F35" s="11">
        <v>85</v>
      </c>
      <c r="G35" s="11">
        <v>87</v>
      </c>
      <c r="H35" s="11">
        <v>81</v>
      </c>
      <c r="I35" s="11">
        <v>86</v>
      </c>
      <c r="J35" s="11">
        <v>88</v>
      </c>
      <c r="K35" s="11">
        <v>89</v>
      </c>
      <c r="L35" s="11">
        <v>516</v>
      </c>
      <c r="M35" s="11">
        <v>3</v>
      </c>
      <c r="N35" s="20"/>
      <c r="O35" s="11">
        <v>86</v>
      </c>
      <c r="P35" s="11">
        <v>92</v>
      </c>
      <c r="Q35" s="11">
        <v>92</v>
      </c>
      <c r="R35" s="11">
        <v>85</v>
      </c>
      <c r="S35" s="11">
        <v>84</v>
      </c>
      <c r="T35" s="11">
        <v>86</v>
      </c>
      <c r="U35" s="11">
        <v>525</v>
      </c>
      <c r="V35" s="11">
        <v>2</v>
      </c>
      <c r="W35" s="14">
        <f t="shared" si="0"/>
        <v>1041</v>
      </c>
      <c r="X35" s="14">
        <f t="shared" si="0"/>
        <v>5</v>
      </c>
      <c r="Y35" s="14"/>
    </row>
    <row r="36" spans="1:26" ht="15.5" x14ac:dyDescent="0.35">
      <c r="A36" s="14">
        <v>27</v>
      </c>
      <c r="B36" s="14">
        <v>574</v>
      </c>
      <c r="C36" s="15" t="s">
        <v>244</v>
      </c>
      <c r="D36" s="15" t="s">
        <v>771</v>
      </c>
      <c r="E36" s="14" t="s">
        <v>457</v>
      </c>
      <c r="F36" s="11">
        <v>76</v>
      </c>
      <c r="G36" s="11">
        <v>86</v>
      </c>
      <c r="H36" s="11">
        <v>87</v>
      </c>
      <c r="I36" s="11">
        <v>88</v>
      </c>
      <c r="J36" s="11">
        <v>82</v>
      </c>
      <c r="K36" s="11">
        <v>92</v>
      </c>
      <c r="L36" s="11">
        <v>511</v>
      </c>
      <c r="M36" s="11">
        <v>3</v>
      </c>
      <c r="O36" s="14">
        <v>81</v>
      </c>
      <c r="P36" s="14">
        <v>88</v>
      </c>
      <c r="Q36" s="14">
        <v>85</v>
      </c>
      <c r="R36" s="14">
        <v>92</v>
      </c>
      <c r="S36" s="14">
        <v>84</v>
      </c>
      <c r="T36" s="14">
        <v>95</v>
      </c>
      <c r="U36" s="14">
        <v>525</v>
      </c>
      <c r="V36" s="14">
        <v>9</v>
      </c>
      <c r="W36" s="14">
        <f t="shared" si="0"/>
        <v>1036</v>
      </c>
      <c r="X36" s="14">
        <f t="shared" si="0"/>
        <v>12</v>
      </c>
      <c r="Y36" s="14"/>
      <c r="Z36" s="32"/>
    </row>
    <row r="37" spans="1:26" ht="15.5" x14ac:dyDescent="0.35">
      <c r="A37" s="14">
        <v>28</v>
      </c>
      <c r="B37" s="14">
        <v>263</v>
      </c>
      <c r="C37" s="15" t="s">
        <v>223</v>
      </c>
      <c r="D37" s="15" t="s">
        <v>224</v>
      </c>
      <c r="E37" s="14" t="s">
        <v>799</v>
      </c>
      <c r="F37" s="11">
        <v>88</v>
      </c>
      <c r="G37" s="11">
        <v>89</v>
      </c>
      <c r="H37" s="11">
        <v>87</v>
      </c>
      <c r="I37" s="11">
        <v>90</v>
      </c>
      <c r="J37" s="11">
        <v>80</v>
      </c>
      <c r="K37" s="11">
        <v>82</v>
      </c>
      <c r="L37" s="11">
        <v>516</v>
      </c>
      <c r="M37" s="11">
        <v>5</v>
      </c>
      <c r="N37" s="20"/>
      <c r="O37" s="11">
        <v>86</v>
      </c>
      <c r="P37" s="11">
        <v>85</v>
      </c>
      <c r="Q37" s="11">
        <v>88</v>
      </c>
      <c r="R37" s="11">
        <v>81</v>
      </c>
      <c r="S37" s="11">
        <v>90</v>
      </c>
      <c r="T37" s="11">
        <v>82</v>
      </c>
      <c r="U37" s="11">
        <v>512</v>
      </c>
      <c r="V37" s="11">
        <v>3</v>
      </c>
      <c r="W37" s="14">
        <f t="shared" si="0"/>
        <v>1028</v>
      </c>
      <c r="X37" s="14">
        <f t="shared" si="0"/>
        <v>8</v>
      </c>
      <c r="Y37" s="14"/>
    </row>
    <row r="38" spans="1:26" ht="15.5" x14ac:dyDescent="0.35">
      <c r="A38" s="14">
        <v>29</v>
      </c>
      <c r="B38" s="14">
        <v>527</v>
      </c>
      <c r="C38" s="15" t="s">
        <v>540</v>
      </c>
      <c r="D38" s="15" t="s">
        <v>261</v>
      </c>
      <c r="E38" s="14" t="s">
        <v>462</v>
      </c>
      <c r="F38" s="11">
        <v>78</v>
      </c>
      <c r="G38" s="11">
        <v>88</v>
      </c>
      <c r="H38" s="11">
        <v>81</v>
      </c>
      <c r="I38" s="11">
        <v>87</v>
      </c>
      <c r="J38" s="11">
        <v>86</v>
      </c>
      <c r="K38" s="11">
        <v>91</v>
      </c>
      <c r="L38" s="11">
        <v>511</v>
      </c>
      <c r="M38" s="11">
        <v>6</v>
      </c>
      <c r="O38" s="11">
        <v>82</v>
      </c>
      <c r="P38" s="11">
        <v>88</v>
      </c>
      <c r="Q38" s="11">
        <v>85</v>
      </c>
      <c r="R38" s="11">
        <v>85</v>
      </c>
      <c r="S38" s="11">
        <v>85</v>
      </c>
      <c r="T38" s="11">
        <v>84</v>
      </c>
      <c r="U38" s="11">
        <v>509</v>
      </c>
      <c r="V38" s="11">
        <v>5</v>
      </c>
      <c r="W38" s="14">
        <f t="shared" si="0"/>
        <v>1020</v>
      </c>
      <c r="X38" s="14">
        <f t="shared" si="0"/>
        <v>11</v>
      </c>
      <c r="Y38" s="14"/>
      <c r="Z38" s="12"/>
    </row>
    <row r="39" spans="1:26" ht="15.5" x14ac:dyDescent="0.35">
      <c r="A39" s="14">
        <v>30</v>
      </c>
      <c r="B39" s="14">
        <v>212</v>
      </c>
      <c r="C39" s="15" t="s">
        <v>253</v>
      </c>
      <c r="D39" s="15" t="s">
        <v>254</v>
      </c>
      <c r="E39" s="14" t="s">
        <v>460</v>
      </c>
      <c r="F39" s="11">
        <v>77</v>
      </c>
      <c r="G39" s="11">
        <v>87</v>
      </c>
      <c r="H39" s="11">
        <v>86</v>
      </c>
      <c r="I39" s="11">
        <v>88</v>
      </c>
      <c r="J39" s="11">
        <v>85</v>
      </c>
      <c r="K39" s="11">
        <v>91</v>
      </c>
      <c r="L39" s="11">
        <v>514</v>
      </c>
      <c r="M39" s="11">
        <v>7</v>
      </c>
      <c r="N39" s="20"/>
      <c r="O39" s="11">
        <v>81</v>
      </c>
      <c r="P39" s="11">
        <v>90</v>
      </c>
      <c r="Q39" s="11">
        <v>85</v>
      </c>
      <c r="R39" s="11">
        <v>84</v>
      </c>
      <c r="S39" s="11">
        <v>83</v>
      </c>
      <c r="T39" s="11">
        <v>81</v>
      </c>
      <c r="U39" s="11">
        <v>504</v>
      </c>
      <c r="V39" s="11">
        <v>3</v>
      </c>
      <c r="W39" s="14">
        <f t="shared" si="0"/>
        <v>1018</v>
      </c>
      <c r="X39" s="14">
        <f t="shared" si="0"/>
        <v>10</v>
      </c>
      <c r="Y39" s="14"/>
      <c r="Z39" s="12"/>
    </row>
    <row r="40" spans="1:26" ht="15.5" x14ac:dyDescent="0.35">
      <c r="A40" s="14">
        <v>31</v>
      </c>
      <c r="B40" s="14">
        <v>302</v>
      </c>
      <c r="C40" s="15" t="s">
        <v>251</v>
      </c>
      <c r="D40" s="15" t="s">
        <v>252</v>
      </c>
      <c r="E40" s="14" t="s">
        <v>460</v>
      </c>
      <c r="F40" s="11">
        <v>79</v>
      </c>
      <c r="G40" s="11">
        <v>79</v>
      </c>
      <c r="H40" s="11">
        <v>88</v>
      </c>
      <c r="I40" s="11">
        <v>86</v>
      </c>
      <c r="J40" s="11">
        <v>88</v>
      </c>
      <c r="K40" s="11">
        <v>91</v>
      </c>
      <c r="L40" s="11">
        <v>511</v>
      </c>
      <c r="M40" s="11">
        <v>6</v>
      </c>
      <c r="O40" s="14">
        <v>80</v>
      </c>
      <c r="P40" s="14">
        <v>84</v>
      </c>
      <c r="Q40" s="14">
        <v>83</v>
      </c>
      <c r="R40" s="14">
        <v>86</v>
      </c>
      <c r="S40" s="14">
        <v>88</v>
      </c>
      <c r="T40" s="14">
        <v>85</v>
      </c>
      <c r="U40" s="14">
        <v>506</v>
      </c>
      <c r="V40" s="14">
        <v>3</v>
      </c>
      <c r="W40" s="14">
        <f t="shared" si="0"/>
        <v>1017</v>
      </c>
      <c r="X40" s="14">
        <f t="shared" si="0"/>
        <v>9</v>
      </c>
      <c r="Y40" s="14"/>
      <c r="Z40" s="12"/>
    </row>
    <row r="41" spans="1:26" ht="15.5" x14ac:dyDescent="0.35">
      <c r="A41" s="14">
        <v>32</v>
      </c>
      <c r="B41" s="14">
        <v>344</v>
      </c>
      <c r="C41" s="15" t="s">
        <v>526</v>
      </c>
      <c r="D41" s="15" t="s">
        <v>183</v>
      </c>
      <c r="E41" s="14" t="s">
        <v>457</v>
      </c>
      <c r="F41" s="11">
        <v>88</v>
      </c>
      <c r="G41" s="11">
        <v>87</v>
      </c>
      <c r="H41" s="11">
        <v>88</v>
      </c>
      <c r="I41" s="11">
        <v>87</v>
      </c>
      <c r="J41" s="11">
        <v>80</v>
      </c>
      <c r="K41" s="11">
        <v>80</v>
      </c>
      <c r="L41" s="11">
        <v>510</v>
      </c>
      <c r="M41" s="11">
        <v>3</v>
      </c>
      <c r="O41" s="14">
        <v>80</v>
      </c>
      <c r="P41" s="14">
        <v>85</v>
      </c>
      <c r="Q41" s="14">
        <v>85</v>
      </c>
      <c r="R41" s="14">
        <v>87</v>
      </c>
      <c r="S41" s="14">
        <v>83</v>
      </c>
      <c r="T41" s="14">
        <v>86</v>
      </c>
      <c r="U41" s="14">
        <v>506</v>
      </c>
      <c r="V41" s="14">
        <v>5</v>
      </c>
      <c r="W41" s="14">
        <f t="shared" si="0"/>
        <v>1016</v>
      </c>
      <c r="X41" s="14">
        <f t="shared" si="0"/>
        <v>8</v>
      </c>
      <c r="Y41" s="14"/>
      <c r="Z41" s="12"/>
    </row>
    <row r="42" spans="1:26" ht="15.5" x14ac:dyDescent="0.35">
      <c r="A42" s="14">
        <v>33</v>
      </c>
      <c r="B42" s="14">
        <v>501</v>
      </c>
      <c r="C42" s="15" t="s">
        <v>535</v>
      </c>
      <c r="D42" s="15" t="s">
        <v>536</v>
      </c>
      <c r="E42" s="14" t="s">
        <v>460</v>
      </c>
      <c r="F42" s="11">
        <v>78</v>
      </c>
      <c r="G42" s="11">
        <v>82</v>
      </c>
      <c r="H42" s="11">
        <v>80</v>
      </c>
      <c r="I42" s="11">
        <v>84</v>
      </c>
      <c r="J42" s="11">
        <v>78</v>
      </c>
      <c r="K42" s="11">
        <v>84</v>
      </c>
      <c r="L42" s="11">
        <v>486</v>
      </c>
      <c r="M42" s="11">
        <v>2</v>
      </c>
      <c r="O42" s="14">
        <v>89</v>
      </c>
      <c r="P42" s="14">
        <v>86</v>
      </c>
      <c r="Q42" s="14">
        <v>88</v>
      </c>
      <c r="R42" s="14">
        <v>84</v>
      </c>
      <c r="S42" s="14">
        <v>88</v>
      </c>
      <c r="T42" s="14">
        <v>85</v>
      </c>
      <c r="U42" s="14">
        <v>520</v>
      </c>
      <c r="V42" s="14">
        <v>6</v>
      </c>
      <c r="W42" s="14">
        <f t="shared" si="0"/>
        <v>1006</v>
      </c>
      <c r="X42" s="14">
        <f t="shared" si="0"/>
        <v>8</v>
      </c>
      <c r="Y42" s="14"/>
      <c r="Z42" s="12"/>
    </row>
    <row r="43" spans="1:26" ht="15.5" x14ac:dyDescent="0.35">
      <c r="A43" s="14">
        <v>34</v>
      </c>
      <c r="B43" s="14">
        <v>138</v>
      </c>
      <c r="C43" s="15" t="s">
        <v>231</v>
      </c>
      <c r="D43" s="15" t="s">
        <v>9</v>
      </c>
      <c r="E43" s="14" t="s">
        <v>460</v>
      </c>
      <c r="F43" s="11">
        <v>85</v>
      </c>
      <c r="G43" s="11">
        <v>85</v>
      </c>
      <c r="H43" s="11">
        <v>86</v>
      </c>
      <c r="I43" s="11">
        <v>86</v>
      </c>
      <c r="J43" s="11">
        <v>90</v>
      </c>
      <c r="K43" s="11">
        <v>86</v>
      </c>
      <c r="L43" s="11">
        <v>518</v>
      </c>
      <c r="M43" s="11">
        <v>3</v>
      </c>
      <c r="N43" s="20"/>
      <c r="O43" s="11">
        <v>81</v>
      </c>
      <c r="P43" s="11">
        <v>85</v>
      </c>
      <c r="Q43" s="11">
        <v>78</v>
      </c>
      <c r="R43" s="11">
        <v>76</v>
      </c>
      <c r="S43" s="11">
        <v>82</v>
      </c>
      <c r="T43" s="11">
        <v>77</v>
      </c>
      <c r="U43" s="11">
        <v>479</v>
      </c>
      <c r="V43" s="11">
        <v>0</v>
      </c>
      <c r="W43" s="14">
        <f t="shared" si="0"/>
        <v>997</v>
      </c>
      <c r="X43" s="14">
        <f t="shared" si="0"/>
        <v>3</v>
      </c>
      <c r="Y43" s="14"/>
      <c r="Z43" s="12"/>
    </row>
    <row r="44" spans="1:26" ht="15.5" x14ac:dyDescent="0.35">
      <c r="A44" s="14">
        <v>35</v>
      </c>
      <c r="B44" s="14">
        <v>410</v>
      </c>
      <c r="C44" s="15" t="s">
        <v>533</v>
      </c>
      <c r="D44" s="15" t="s">
        <v>534</v>
      </c>
      <c r="E44" s="14" t="s">
        <v>457</v>
      </c>
      <c r="F44" s="11">
        <v>80</v>
      </c>
      <c r="G44" s="11">
        <v>78</v>
      </c>
      <c r="H44" s="11">
        <v>81</v>
      </c>
      <c r="I44" s="11">
        <v>81</v>
      </c>
      <c r="J44" s="11">
        <v>76</v>
      </c>
      <c r="K44" s="11">
        <v>84</v>
      </c>
      <c r="L44" s="11">
        <v>480</v>
      </c>
      <c r="M44" s="11">
        <v>2</v>
      </c>
      <c r="O44" s="11">
        <v>79</v>
      </c>
      <c r="P44" s="11">
        <v>84</v>
      </c>
      <c r="Q44" s="11">
        <v>87</v>
      </c>
      <c r="R44" s="11">
        <v>86</v>
      </c>
      <c r="S44" s="11">
        <v>82</v>
      </c>
      <c r="T44" s="11">
        <v>81</v>
      </c>
      <c r="U44" s="11">
        <v>499</v>
      </c>
      <c r="V44" s="11">
        <v>2</v>
      </c>
      <c r="W44" s="14">
        <f t="shared" si="0"/>
        <v>979</v>
      </c>
      <c r="X44" s="14">
        <f t="shared" si="0"/>
        <v>4</v>
      </c>
      <c r="Y44" s="14"/>
      <c r="Z44" s="12"/>
    </row>
    <row r="45" spans="1:26" ht="15.5" x14ac:dyDescent="0.35">
      <c r="A45" s="14">
        <v>36</v>
      </c>
      <c r="B45" s="14">
        <v>166</v>
      </c>
      <c r="C45" s="15" t="s">
        <v>528</v>
      </c>
      <c r="D45" s="15" t="s">
        <v>35</v>
      </c>
      <c r="E45" s="14" t="s">
        <v>457</v>
      </c>
      <c r="F45" s="11">
        <v>70</v>
      </c>
      <c r="G45" s="11">
        <v>75</v>
      </c>
      <c r="H45" s="11">
        <v>80</v>
      </c>
      <c r="I45" s="11">
        <v>89</v>
      </c>
      <c r="J45" s="11">
        <v>80</v>
      </c>
      <c r="K45" s="11">
        <v>84</v>
      </c>
      <c r="L45" s="11">
        <v>478</v>
      </c>
      <c r="M45" s="11">
        <v>2</v>
      </c>
      <c r="O45" s="14">
        <v>76</v>
      </c>
      <c r="P45" s="14">
        <v>83</v>
      </c>
      <c r="Q45" s="14">
        <v>90</v>
      </c>
      <c r="R45" s="14">
        <v>83</v>
      </c>
      <c r="S45" s="14">
        <v>82</v>
      </c>
      <c r="T45" s="14">
        <v>82</v>
      </c>
      <c r="U45" s="14">
        <v>496</v>
      </c>
      <c r="V45" s="14">
        <v>2</v>
      </c>
      <c r="W45" s="14">
        <f t="shared" si="0"/>
        <v>974</v>
      </c>
      <c r="X45" s="14">
        <f t="shared" si="0"/>
        <v>4</v>
      </c>
      <c r="Y45" s="14"/>
      <c r="Z45" s="12"/>
    </row>
    <row r="46" spans="1:26" ht="15.5" x14ac:dyDescent="0.35">
      <c r="A46" s="14">
        <v>37</v>
      </c>
      <c r="B46" s="14">
        <v>354</v>
      </c>
      <c r="C46" s="15" t="s">
        <v>241</v>
      </c>
      <c r="D46" s="15" t="s">
        <v>81</v>
      </c>
      <c r="E46" s="14" t="s">
        <v>457</v>
      </c>
      <c r="F46" s="11">
        <v>79</v>
      </c>
      <c r="G46" s="11">
        <v>82</v>
      </c>
      <c r="H46" s="11">
        <v>79</v>
      </c>
      <c r="I46" s="11">
        <v>79</v>
      </c>
      <c r="J46" s="11">
        <v>80</v>
      </c>
      <c r="K46" s="11">
        <v>68</v>
      </c>
      <c r="L46" s="11">
        <v>467</v>
      </c>
      <c r="M46" s="11">
        <v>4</v>
      </c>
      <c r="O46" s="14">
        <v>80</v>
      </c>
      <c r="P46" s="14">
        <v>79</v>
      </c>
      <c r="Q46" s="14">
        <v>82</v>
      </c>
      <c r="R46" s="14">
        <v>87</v>
      </c>
      <c r="S46" s="14">
        <v>73</v>
      </c>
      <c r="T46" s="14">
        <v>78</v>
      </c>
      <c r="U46" s="14">
        <v>479</v>
      </c>
      <c r="V46" s="14">
        <v>2</v>
      </c>
      <c r="W46" s="14">
        <f t="shared" si="0"/>
        <v>946</v>
      </c>
      <c r="X46" s="14">
        <f t="shared" si="0"/>
        <v>6</v>
      </c>
      <c r="Y46" s="14"/>
      <c r="Z46" s="12"/>
    </row>
    <row r="47" spans="1:26" ht="15.5" x14ac:dyDescent="0.35">
      <c r="A47" s="14">
        <v>38</v>
      </c>
      <c r="B47" s="14">
        <v>151</v>
      </c>
      <c r="C47" s="15" t="s">
        <v>541</v>
      </c>
      <c r="D47" s="15" t="s">
        <v>542</v>
      </c>
      <c r="E47" s="14" t="s">
        <v>799</v>
      </c>
      <c r="F47" s="11">
        <v>77</v>
      </c>
      <c r="G47" s="11">
        <v>75</v>
      </c>
      <c r="H47" s="11">
        <v>85</v>
      </c>
      <c r="I47" s="11">
        <v>84</v>
      </c>
      <c r="J47" s="11">
        <v>87</v>
      </c>
      <c r="K47" s="11">
        <v>74</v>
      </c>
      <c r="L47" s="11">
        <v>482</v>
      </c>
      <c r="M47" s="11">
        <v>3</v>
      </c>
      <c r="O47" s="14">
        <v>71</v>
      </c>
      <c r="P47" s="14">
        <v>84</v>
      </c>
      <c r="Q47" s="14">
        <v>84</v>
      </c>
      <c r="R47" s="14">
        <v>70</v>
      </c>
      <c r="S47" s="14">
        <v>75</v>
      </c>
      <c r="T47" s="14">
        <v>78</v>
      </c>
      <c r="U47" s="14">
        <v>462</v>
      </c>
      <c r="V47" s="14">
        <v>4</v>
      </c>
      <c r="W47" s="14">
        <f t="shared" si="0"/>
        <v>944</v>
      </c>
      <c r="X47" s="14">
        <f t="shared" si="0"/>
        <v>7</v>
      </c>
      <c r="Y47" s="14"/>
      <c r="Z47" s="12"/>
    </row>
    <row r="48" spans="1:26" ht="15.5" x14ac:dyDescent="0.35">
      <c r="A48" s="14">
        <v>39</v>
      </c>
      <c r="B48" s="14">
        <v>213</v>
      </c>
      <c r="C48" s="15" t="s">
        <v>236</v>
      </c>
      <c r="D48" s="15" t="s">
        <v>527</v>
      </c>
      <c r="E48" s="14" t="s">
        <v>799</v>
      </c>
      <c r="F48" s="11">
        <v>71</v>
      </c>
      <c r="G48" s="11">
        <v>72</v>
      </c>
      <c r="H48" s="11">
        <v>79</v>
      </c>
      <c r="I48" s="11">
        <v>76</v>
      </c>
      <c r="J48" s="11">
        <v>82</v>
      </c>
      <c r="K48" s="11">
        <v>80</v>
      </c>
      <c r="L48" s="11">
        <v>460</v>
      </c>
      <c r="M48" s="11">
        <v>1</v>
      </c>
      <c r="O48" s="14">
        <v>74</v>
      </c>
      <c r="P48" s="14">
        <v>68</v>
      </c>
      <c r="Q48" s="14">
        <v>85</v>
      </c>
      <c r="R48" s="14">
        <v>83</v>
      </c>
      <c r="S48" s="14">
        <v>79</v>
      </c>
      <c r="T48" s="14">
        <v>84</v>
      </c>
      <c r="U48" s="14">
        <v>473</v>
      </c>
      <c r="V48" s="14">
        <v>4</v>
      </c>
      <c r="W48" s="14">
        <f t="shared" si="0"/>
        <v>933</v>
      </c>
      <c r="X48" s="14">
        <f t="shared" si="0"/>
        <v>5</v>
      </c>
      <c r="Y48" s="14"/>
    </row>
    <row r="49" spans="1:27" ht="15.5" x14ac:dyDescent="0.35">
      <c r="A49" s="14">
        <v>40</v>
      </c>
      <c r="B49" s="14">
        <v>246</v>
      </c>
      <c r="C49" s="15" t="s">
        <v>272</v>
      </c>
      <c r="D49" s="15" t="s">
        <v>273</v>
      </c>
      <c r="E49" s="14" t="s">
        <v>457</v>
      </c>
      <c r="F49" s="11">
        <v>71</v>
      </c>
      <c r="G49" s="11">
        <v>82</v>
      </c>
      <c r="H49" s="11">
        <v>85</v>
      </c>
      <c r="I49" s="11">
        <v>80</v>
      </c>
      <c r="J49" s="11">
        <v>77</v>
      </c>
      <c r="K49" s="11">
        <v>72</v>
      </c>
      <c r="L49" s="11">
        <v>467</v>
      </c>
      <c r="M49" s="11">
        <v>4</v>
      </c>
      <c r="O49" s="14">
        <v>83</v>
      </c>
      <c r="P49" s="14">
        <v>80</v>
      </c>
      <c r="Q49" s="14">
        <v>61</v>
      </c>
      <c r="R49" s="14">
        <v>79</v>
      </c>
      <c r="S49" s="14">
        <v>76</v>
      </c>
      <c r="T49" s="14">
        <v>80</v>
      </c>
      <c r="U49" s="14">
        <v>459</v>
      </c>
      <c r="V49" s="14">
        <v>1</v>
      </c>
      <c r="W49" s="14">
        <f t="shared" si="0"/>
        <v>926</v>
      </c>
      <c r="X49" s="14">
        <f t="shared" si="0"/>
        <v>5</v>
      </c>
      <c r="Y49" s="14"/>
    </row>
    <row r="50" spans="1:27" ht="15.5" x14ac:dyDescent="0.35">
      <c r="A50" s="14">
        <v>41</v>
      </c>
      <c r="B50" s="14">
        <v>331</v>
      </c>
      <c r="C50" s="15" t="s">
        <v>522</v>
      </c>
      <c r="D50" s="15" t="s">
        <v>523</v>
      </c>
      <c r="E50" s="14" t="s">
        <v>461</v>
      </c>
      <c r="F50" s="11">
        <v>80</v>
      </c>
      <c r="G50" s="11">
        <v>73</v>
      </c>
      <c r="H50" s="11">
        <v>68</v>
      </c>
      <c r="I50" s="11">
        <v>63</v>
      </c>
      <c r="J50" s="11">
        <v>68</v>
      </c>
      <c r="K50" s="11">
        <v>74</v>
      </c>
      <c r="L50" s="11">
        <v>426</v>
      </c>
      <c r="M50" s="11">
        <v>1</v>
      </c>
      <c r="O50" s="14">
        <v>61</v>
      </c>
      <c r="P50" s="14">
        <v>73</v>
      </c>
      <c r="Q50" s="14">
        <v>80</v>
      </c>
      <c r="R50" s="14">
        <v>76</v>
      </c>
      <c r="S50" s="14">
        <v>67</v>
      </c>
      <c r="T50" s="14">
        <v>81</v>
      </c>
      <c r="U50" s="14">
        <v>438</v>
      </c>
      <c r="V50" s="14">
        <v>1</v>
      </c>
      <c r="W50" s="14">
        <f t="shared" si="0"/>
        <v>864</v>
      </c>
      <c r="X50" s="14">
        <f t="shared" si="0"/>
        <v>2</v>
      </c>
      <c r="Y50" s="14"/>
      <c r="Z50" s="14"/>
    </row>
    <row r="51" spans="1:27" ht="15.5" x14ac:dyDescent="0.35">
      <c r="A51" s="14">
        <v>42</v>
      </c>
      <c r="B51" s="14">
        <v>261</v>
      </c>
      <c r="C51" s="15" t="s">
        <v>545</v>
      </c>
      <c r="D51" s="15" t="s">
        <v>11</v>
      </c>
      <c r="E51" s="14" t="s">
        <v>457</v>
      </c>
      <c r="F51" s="11">
        <v>60</v>
      </c>
      <c r="G51" s="11">
        <v>67</v>
      </c>
      <c r="H51" s="11">
        <v>59</v>
      </c>
      <c r="I51" s="11">
        <v>56</v>
      </c>
      <c r="J51" s="11">
        <v>72</v>
      </c>
      <c r="K51" s="11">
        <v>51</v>
      </c>
      <c r="L51" s="11">
        <v>365</v>
      </c>
      <c r="M51" s="11">
        <v>0</v>
      </c>
      <c r="O51" s="14">
        <v>66</v>
      </c>
      <c r="P51" s="14">
        <v>43</v>
      </c>
      <c r="Q51" s="14">
        <v>64</v>
      </c>
      <c r="R51" s="14">
        <v>59</v>
      </c>
      <c r="S51" s="14">
        <v>72</v>
      </c>
      <c r="T51" s="14">
        <v>62</v>
      </c>
      <c r="U51" s="14">
        <v>366</v>
      </c>
      <c r="V51" s="14">
        <v>0</v>
      </c>
      <c r="W51" s="14">
        <f t="shared" si="0"/>
        <v>731</v>
      </c>
      <c r="X51" s="14">
        <f t="shared" si="0"/>
        <v>0</v>
      </c>
      <c r="Y51" s="14"/>
      <c r="Z51" s="14"/>
    </row>
    <row r="52" spans="1:27" ht="15.5" x14ac:dyDescent="0.35">
      <c r="N52" s="20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7" ht="15.5" x14ac:dyDescent="0.35">
      <c r="N53" s="20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7" ht="15.5" x14ac:dyDescent="0.35">
      <c r="N54" s="20"/>
    </row>
    <row r="55" spans="1:27" s="2" customFormat="1" ht="18" x14ac:dyDescent="0.4">
      <c r="A55" s="1" t="s">
        <v>455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2" customFormat="1" ht="18" x14ac:dyDescent="0.4">
      <c r="A56" s="1" t="s">
        <v>815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7" s="4" customFormat="1" ht="18" x14ac:dyDescent="0.4">
      <c r="A57" s="1" t="s">
        <v>832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9" spans="1:27" s="17" customFormat="1" ht="18" x14ac:dyDescent="0.4">
      <c r="A59" s="17" t="s">
        <v>793</v>
      </c>
      <c r="E59" s="25" t="s">
        <v>816</v>
      </c>
      <c r="N59" s="24"/>
      <c r="AA59" s="16">
        <v>1115</v>
      </c>
    </row>
    <row r="60" spans="1:27" s="17" customFormat="1" ht="18" x14ac:dyDescent="0.4">
      <c r="A60" s="17" t="s">
        <v>794</v>
      </c>
      <c r="E60" s="25" t="s">
        <v>838</v>
      </c>
      <c r="N60" s="24"/>
      <c r="AA60" s="16">
        <v>1109</v>
      </c>
    </row>
    <row r="61" spans="1:27" s="17" customFormat="1" ht="18" x14ac:dyDescent="0.4">
      <c r="A61" s="17" t="s">
        <v>795</v>
      </c>
      <c r="E61" s="25" t="s">
        <v>839</v>
      </c>
      <c r="N61" s="24"/>
      <c r="AA61" s="16">
        <v>1104</v>
      </c>
    </row>
    <row r="62" spans="1:27" s="17" customFormat="1" ht="18" x14ac:dyDescent="0.4">
      <c r="E62" s="16"/>
      <c r="N62" s="16"/>
      <c r="AA62" s="16"/>
    </row>
    <row r="63" spans="1:27" ht="15.5" x14ac:dyDescent="0.35">
      <c r="A63" s="27" t="s">
        <v>782</v>
      </c>
      <c r="B63" s="27" t="s">
        <v>0</v>
      </c>
      <c r="C63" s="28" t="s">
        <v>1</v>
      </c>
      <c r="D63" s="28" t="s">
        <v>2</v>
      </c>
      <c r="E63" s="29" t="s">
        <v>3</v>
      </c>
      <c r="F63" s="29">
        <v>1</v>
      </c>
      <c r="G63" s="29">
        <v>2</v>
      </c>
      <c r="H63" s="29">
        <v>3</v>
      </c>
      <c r="I63" s="29">
        <v>4</v>
      </c>
      <c r="J63" s="29">
        <v>5</v>
      </c>
      <c r="K63" s="29">
        <v>6</v>
      </c>
      <c r="L63" s="29" t="s">
        <v>783</v>
      </c>
      <c r="M63" s="29" t="s">
        <v>788</v>
      </c>
      <c r="N63" s="29" t="s">
        <v>785</v>
      </c>
      <c r="O63" s="29">
        <v>1</v>
      </c>
      <c r="P63" s="29">
        <v>2</v>
      </c>
      <c r="Q63" s="29">
        <v>3</v>
      </c>
      <c r="R63" s="29">
        <v>4</v>
      </c>
      <c r="S63" s="29">
        <v>5</v>
      </c>
      <c r="T63" s="29">
        <v>6</v>
      </c>
      <c r="U63" s="29" t="s">
        <v>784</v>
      </c>
      <c r="V63" s="29" t="s">
        <v>789</v>
      </c>
      <c r="W63" s="29" t="s">
        <v>790</v>
      </c>
      <c r="X63" s="29" t="s">
        <v>836</v>
      </c>
      <c r="Y63" s="29" t="s">
        <v>786</v>
      </c>
      <c r="Z63" s="29" t="s">
        <v>787</v>
      </c>
      <c r="AA63" s="29" t="s">
        <v>4</v>
      </c>
    </row>
    <row r="64" spans="1:27" ht="15.5" x14ac:dyDescent="0.35">
      <c r="A64" s="14">
        <v>1</v>
      </c>
      <c r="B64" s="14">
        <v>528</v>
      </c>
      <c r="C64" s="15" t="s">
        <v>255</v>
      </c>
      <c r="D64" s="15" t="s">
        <v>256</v>
      </c>
      <c r="E64" s="14" t="s">
        <v>457</v>
      </c>
      <c r="F64" s="11">
        <v>91</v>
      </c>
      <c r="G64" s="11">
        <v>94</v>
      </c>
      <c r="H64" s="11">
        <v>96</v>
      </c>
      <c r="I64" s="11">
        <v>88</v>
      </c>
      <c r="J64" s="11">
        <v>92</v>
      </c>
      <c r="K64" s="11">
        <v>96</v>
      </c>
      <c r="L64" s="11">
        <v>557</v>
      </c>
      <c r="M64" s="11">
        <v>8</v>
      </c>
      <c r="N64" s="12">
        <v>172.6</v>
      </c>
      <c r="O64" s="11">
        <v>94</v>
      </c>
      <c r="P64" s="11">
        <v>91</v>
      </c>
      <c r="Q64" s="11">
        <v>92</v>
      </c>
      <c r="R64" s="11">
        <v>93</v>
      </c>
      <c r="S64" s="11">
        <v>94</v>
      </c>
      <c r="T64" s="11">
        <v>87</v>
      </c>
      <c r="U64" s="11">
        <v>551</v>
      </c>
      <c r="V64" s="11">
        <v>7</v>
      </c>
      <c r="W64" s="14">
        <f t="shared" ref="W64:X90" si="2">U64+L64</f>
        <v>1108</v>
      </c>
      <c r="X64" s="14">
        <f t="shared" si="2"/>
        <v>15</v>
      </c>
      <c r="Y64" s="14">
        <v>230.5</v>
      </c>
      <c r="Z64" s="14">
        <v>7</v>
      </c>
      <c r="AA64" s="14">
        <f t="shared" ref="AA64:AA71" si="3">Z64+W64</f>
        <v>1115</v>
      </c>
    </row>
    <row r="65" spans="1:27" ht="15.5" x14ac:dyDescent="0.35">
      <c r="A65" s="14">
        <v>2</v>
      </c>
      <c r="B65" s="14">
        <v>100</v>
      </c>
      <c r="C65" s="15" t="s">
        <v>225</v>
      </c>
      <c r="D65" s="15" t="s">
        <v>226</v>
      </c>
      <c r="E65" s="14" t="s">
        <v>457</v>
      </c>
      <c r="F65" s="11">
        <v>93</v>
      </c>
      <c r="G65" s="11">
        <v>91</v>
      </c>
      <c r="H65" s="11">
        <v>91</v>
      </c>
      <c r="I65" s="11">
        <v>97</v>
      </c>
      <c r="J65" s="11">
        <v>92</v>
      </c>
      <c r="K65" s="11">
        <v>92</v>
      </c>
      <c r="L65" s="11">
        <v>556</v>
      </c>
      <c r="M65" s="11">
        <v>12</v>
      </c>
      <c r="N65" s="12">
        <v>152.1</v>
      </c>
      <c r="O65" s="11">
        <v>97</v>
      </c>
      <c r="P65" s="11">
        <v>90</v>
      </c>
      <c r="Q65" s="11">
        <v>87</v>
      </c>
      <c r="R65" s="11">
        <v>94</v>
      </c>
      <c r="S65" s="11">
        <v>89</v>
      </c>
      <c r="T65" s="11">
        <v>91</v>
      </c>
      <c r="U65" s="11">
        <v>548</v>
      </c>
      <c r="V65" s="11">
        <v>13</v>
      </c>
      <c r="W65" s="14">
        <f t="shared" si="2"/>
        <v>1104</v>
      </c>
      <c r="X65" s="14">
        <f t="shared" si="2"/>
        <v>25</v>
      </c>
      <c r="Y65" s="14">
        <v>188.6</v>
      </c>
      <c r="Z65" s="14">
        <v>5</v>
      </c>
      <c r="AA65" s="14">
        <f t="shared" si="3"/>
        <v>1109</v>
      </c>
    </row>
    <row r="66" spans="1:27" ht="15.5" x14ac:dyDescent="0.35">
      <c r="A66" s="14">
        <v>3</v>
      </c>
      <c r="B66" s="14">
        <v>160</v>
      </c>
      <c r="C66" s="15" t="s">
        <v>234</v>
      </c>
      <c r="D66" s="15" t="s">
        <v>235</v>
      </c>
      <c r="E66" s="14" t="s">
        <v>457</v>
      </c>
      <c r="F66" s="11">
        <v>93</v>
      </c>
      <c r="G66" s="11">
        <v>82</v>
      </c>
      <c r="H66" s="11">
        <v>95</v>
      </c>
      <c r="I66" s="11">
        <v>96</v>
      </c>
      <c r="J66" s="11">
        <v>90</v>
      </c>
      <c r="K66" s="11">
        <v>90</v>
      </c>
      <c r="L66" s="11">
        <v>546</v>
      </c>
      <c r="M66" s="11">
        <v>7</v>
      </c>
      <c r="N66" s="20"/>
      <c r="O66" s="11">
        <v>93</v>
      </c>
      <c r="P66" s="11">
        <v>93</v>
      </c>
      <c r="Q66" s="11">
        <v>93</v>
      </c>
      <c r="R66" s="11">
        <v>92</v>
      </c>
      <c r="S66" s="11">
        <v>90</v>
      </c>
      <c r="T66" s="11">
        <v>95</v>
      </c>
      <c r="U66" s="11">
        <v>556</v>
      </c>
      <c r="V66" s="11">
        <v>15</v>
      </c>
      <c r="W66" s="14">
        <f t="shared" si="2"/>
        <v>1102</v>
      </c>
      <c r="X66" s="14">
        <f t="shared" si="2"/>
        <v>22</v>
      </c>
      <c r="Y66" s="14">
        <v>127.2</v>
      </c>
      <c r="Z66" s="14">
        <v>2</v>
      </c>
      <c r="AA66" s="14">
        <f t="shared" si="3"/>
        <v>1104</v>
      </c>
    </row>
    <row r="67" spans="1:27" ht="15.5" x14ac:dyDescent="0.35">
      <c r="A67" s="14">
        <v>4</v>
      </c>
      <c r="B67" s="14">
        <v>348</v>
      </c>
      <c r="C67" s="15" t="s">
        <v>250</v>
      </c>
      <c r="D67" s="15" t="s">
        <v>24</v>
      </c>
      <c r="E67" s="14" t="s">
        <v>457</v>
      </c>
      <c r="F67" s="11">
        <v>88</v>
      </c>
      <c r="G67" s="11">
        <v>92</v>
      </c>
      <c r="H67" s="11">
        <v>91</v>
      </c>
      <c r="I67" s="11">
        <v>88</v>
      </c>
      <c r="J67" s="11">
        <v>86</v>
      </c>
      <c r="K67" s="11">
        <v>90</v>
      </c>
      <c r="L67" s="11">
        <v>535</v>
      </c>
      <c r="M67" s="11">
        <v>10</v>
      </c>
      <c r="N67" s="20"/>
      <c r="O67" s="11">
        <v>97</v>
      </c>
      <c r="P67" s="11">
        <v>94</v>
      </c>
      <c r="Q67" s="11">
        <v>93</v>
      </c>
      <c r="R67" s="11">
        <v>95</v>
      </c>
      <c r="S67" s="11">
        <v>87</v>
      </c>
      <c r="T67" s="11">
        <v>94</v>
      </c>
      <c r="U67" s="11">
        <v>560</v>
      </c>
      <c r="V67" s="11">
        <v>12</v>
      </c>
      <c r="W67" s="14">
        <f t="shared" si="2"/>
        <v>1095</v>
      </c>
      <c r="X67" s="14">
        <f t="shared" si="2"/>
        <v>22</v>
      </c>
      <c r="Y67" s="14">
        <v>210.9</v>
      </c>
      <c r="Z67" s="14">
        <v>6</v>
      </c>
      <c r="AA67" s="14">
        <f t="shared" si="3"/>
        <v>1101</v>
      </c>
    </row>
    <row r="68" spans="1:27" ht="15.5" x14ac:dyDescent="0.35">
      <c r="A68" s="14">
        <v>5</v>
      </c>
      <c r="B68" s="14">
        <v>539</v>
      </c>
      <c r="C68" s="15" t="s">
        <v>543</v>
      </c>
      <c r="D68" s="15" t="s">
        <v>544</v>
      </c>
      <c r="E68" s="14" t="s">
        <v>460</v>
      </c>
      <c r="F68" s="11">
        <v>90</v>
      </c>
      <c r="G68" s="11">
        <v>86</v>
      </c>
      <c r="H68" s="11">
        <v>90</v>
      </c>
      <c r="I68" s="11">
        <v>90</v>
      </c>
      <c r="J68" s="11">
        <v>93</v>
      </c>
      <c r="K68" s="11">
        <v>92</v>
      </c>
      <c r="L68" s="11">
        <v>541</v>
      </c>
      <c r="M68" s="11">
        <v>4</v>
      </c>
      <c r="N68" s="20"/>
      <c r="O68" s="11">
        <v>98</v>
      </c>
      <c r="P68" s="11">
        <v>95</v>
      </c>
      <c r="Q68" s="11">
        <v>92</v>
      </c>
      <c r="R68" s="11">
        <v>90</v>
      </c>
      <c r="S68" s="11">
        <v>89</v>
      </c>
      <c r="T68" s="11">
        <v>86</v>
      </c>
      <c r="U68" s="11">
        <v>550</v>
      </c>
      <c r="V68" s="11">
        <v>8</v>
      </c>
      <c r="W68" s="14">
        <f t="shared" si="2"/>
        <v>1091</v>
      </c>
      <c r="X68" s="14">
        <f t="shared" si="2"/>
        <v>12</v>
      </c>
      <c r="Y68" s="14">
        <v>233.3</v>
      </c>
      <c r="Z68" s="14">
        <v>8</v>
      </c>
      <c r="AA68" s="14">
        <f t="shared" si="3"/>
        <v>1099</v>
      </c>
    </row>
    <row r="69" spans="1:27" ht="15.5" x14ac:dyDescent="0.35">
      <c r="A69" s="14">
        <v>6</v>
      </c>
      <c r="B69" s="14">
        <v>322</v>
      </c>
      <c r="C69" s="15" t="s">
        <v>245</v>
      </c>
      <c r="D69" s="15" t="s">
        <v>246</v>
      </c>
      <c r="E69" s="14" t="s">
        <v>461</v>
      </c>
      <c r="F69" s="11">
        <v>92</v>
      </c>
      <c r="G69" s="11">
        <v>91</v>
      </c>
      <c r="H69" s="11">
        <v>93</v>
      </c>
      <c r="I69" s="11">
        <v>91</v>
      </c>
      <c r="J69" s="11">
        <v>93</v>
      </c>
      <c r="K69" s="11">
        <v>92</v>
      </c>
      <c r="L69" s="11">
        <v>552</v>
      </c>
      <c r="M69" s="11">
        <v>8</v>
      </c>
      <c r="N69" s="12">
        <v>212.8</v>
      </c>
      <c r="O69" s="11">
        <v>89</v>
      </c>
      <c r="P69" s="11">
        <v>90</v>
      </c>
      <c r="Q69" s="11">
        <v>90</v>
      </c>
      <c r="R69" s="11">
        <v>90</v>
      </c>
      <c r="S69" s="11">
        <v>93</v>
      </c>
      <c r="T69" s="11">
        <v>91</v>
      </c>
      <c r="U69" s="11">
        <v>543</v>
      </c>
      <c r="V69" s="11">
        <v>9</v>
      </c>
      <c r="W69" s="14">
        <f t="shared" si="2"/>
        <v>1095</v>
      </c>
      <c r="X69" s="14">
        <f t="shared" si="2"/>
        <v>17</v>
      </c>
      <c r="Y69" s="14">
        <v>149.4</v>
      </c>
      <c r="Z69" s="14">
        <v>3</v>
      </c>
      <c r="AA69" s="14">
        <f t="shared" si="3"/>
        <v>1098</v>
      </c>
    </row>
    <row r="70" spans="1:27" ht="15.5" x14ac:dyDescent="0.35">
      <c r="A70" s="14">
        <v>7</v>
      </c>
      <c r="B70" s="14">
        <v>560</v>
      </c>
      <c r="C70" s="15" t="s">
        <v>243</v>
      </c>
      <c r="D70" s="15" t="s">
        <v>26</v>
      </c>
      <c r="E70" s="14" t="s">
        <v>461</v>
      </c>
      <c r="F70" s="11">
        <v>91</v>
      </c>
      <c r="G70" s="11">
        <v>92</v>
      </c>
      <c r="H70" s="11">
        <v>89</v>
      </c>
      <c r="I70" s="11">
        <v>91</v>
      </c>
      <c r="J70" s="11">
        <v>93</v>
      </c>
      <c r="K70" s="11">
        <v>86</v>
      </c>
      <c r="L70" s="11">
        <v>542</v>
      </c>
      <c r="M70" s="11">
        <v>7</v>
      </c>
      <c r="N70" s="20"/>
      <c r="O70" s="11">
        <v>91</v>
      </c>
      <c r="P70" s="11">
        <v>93</v>
      </c>
      <c r="Q70" s="11">
        <v>91</v>
      </c>
      <c r="R70" s="11">
        <v>92</v>
      </c>
      <c r="S70" s="11">
        <v>94</v>
      </c>
      <c r="T70" s="11">
        <v>89</v>
      </c>
      <c r="U70" s="11">
        <v>550</v>
      </c>
      <c r="V70" s="11">
        <v>9</v>
      </c>
      <c r="W70" s="14">
        <f t="shared" si="2"/>
        <v>1092</v>
      </c>
      <c r="X70" s="14">
        <f t="shared" si="2"/>
        <v>16</v>
      </c>
      <c r="Y70" s="14">
        <v>166.7</v>
      </c>
      <c r="Z70" s="14">
        <v>4</v>
      </c>
      <c r="AA70" s="14">
        <f t="shared" si="3"/>
        <v>1096</v>
      </c>
    </row>
    <row r="71" spans="1:27" ht="15.5" x14ac:dyDescent="0.35">
      <c r="A71" s="14">
        <v>8</v>
      </c>
      <c r="B71" s="14">
        <v>239</v>
      </c>
      <c r="C71" s="15" t="s">
        <v>229</v>
      </c>
      <c r="D71" s="15" t="s">
        <v>230</v>
      </c>
      <c r="E71" s="14" t="s">
        <v>460</v>
      </c>
      <c r="F71" s="11">
        <v>91</v>
      </c>
      <c r="G71" s="11">
        <v>93</v>
      </c>
      <c r="H71" s="11">
        <v>88</v>
      </c>
      <c r="I71" s="11">
        <v>93</v>
      </c>
      <c r="J71" s="11">
        <v>92</v>
      </c>
      <c r="K71" s="11">
        <v>91</v>
      </c>
      <c r="L71" s="11">
        <v>548</v>
      </c>
      <c r="M71" s="11">
        <v>13</v>
      </c>
      <c r="N71" s="12">
        <v>111.3</v>
      </c>
      <c r="O71" s="11">
        <v>90</v>
      </c>
      <c r="P71" s="11">
        <v>93</v>
      </c>
      <c r="Q71" s="11">
        <v>93</v>
      </c>
      <c r="R71" s="11">
        <v>90</v>
      </c>
      <c r="S71" s="11">
        <v>88</v>
      </c>
      <c r="T71" s="11">
        <v>91</v>
      </c>
      <c r="U71" s="11">
        <v>545</v>
      </c>
      <c r="V71" s="11">
        <v>4</v>
      </c>
      <c r="W71" s="14">
        <f t="shared" si="2"/>
        <v>1093</v>
      </c>
      <c r="X71" s="14">
        <f t="shared" si="2"/>
        <v>17</v>
      </c>
      <c r="Y71" s="14">
        <v>108.9</v>
      </c>
      <c r="Z71" s="14">
        <v>1</v>
      </c>
      <c r="AA71" s="14">
        <f t="shared" si="3"/>
        <v>1094</v>
      </c>
    </row>
    <row r="72" spans="1:27" ht="15.5" x14ac:dyDescent="0.35">
      <c r="A72" s="14">
        <v>9</v>
      </c>
      <c r="B72" s="14">
        <v>561</v>
      </c>
      <c r="C72" s="15" t="s">
        <v>266</v>
      </c>
      <c r="D72" s="15" t="s">
        <v>26</v>
      </c>
      <c r="E72" s="14" t="s">
        <v>461</v>
      </c>
      <c r="F72" s="11">
        <v>84</v>
      </c>
      <c r="G72" s="11">
        <v>90</v>
      </c>
      <c r="H72" s="11">
        <v>88</v>
      </c>
      <c r="I72" s="11">
        <v>90</v>
      </c>
      <c r="J72" s="11">
        <v>91</v>
      </c>
      <c r="K72" s="11">
        <v>95</v>
      </c>
      <c r="L72" s="11">
        <v>538</v>
      </c>
      <c r="M72" s="11">
        <v>7</v>
      </c>
      <c r="N72" s="20"/>
      <c r="O72" s="11">
        <v>91</v>
      </c>
      <c r="P72" s="11">
        <v>90</v>
      </c>
      <c r="Q72" s="11">
        <v>87</v>
      </c>
      <c r="R72" s="11">
        <v>86</v>
      </c>
      <c r="S72" s="11">
        <v>88</v>
      </c>
      <c r="T72" s="11">
        <v>94</v>
      </c>
      <c r="U72" s="11">
        <v>536</v>
      </c>
      <c r="V72" s="11">
        <v>5</v>
      </c>
      <c r="W72" s="14">
        <f t="shared" si="2"/>
        <v>1074</v>
      </c>
      <c r="X72" s="14">
        <f t="shared" si="2"/>
        <v>12</v>
      </c>
      <c r="Y72" s="14"/>
      <c r="Z72" s="12"/>
    </row>
    <row r="73" spans="1:27" ht="15.5" x14ac:dyDescent="0.35">
      <c r="A73" s="14">
        <v>10</v>
      </c>
      <c r="B73" s="14">
        <v>360</v>
      </c>
      <c r="C73" s="15" t="s">
        <v>524</v>
      </c>
      <c r="D73" s="15" t="s">
        <v>525</v>
      </c>
      <c r="E73" s="14" t="s">
        <v>461</v>
      </c>
      <c r="F73" s="11">
        <v>81</v>
      </c>
      <c r="G73" s="11">
        <v>85</v>
      </c>
      <c r="H73" s="11">
        <v>78</v>
      </c>
      <c r="I73" s="11">
        <v>76</v>
      </c>
      <c r="J73" s="11">
        <v>90</v>
      </c>
      <c r="K73" s="11">
        <v>85</v>
      </c>
      <c r="L73" s="11">
        <v>495</v>
      </c>
      <c r="M73" s="11">
        <v>5</v>
      </c>
      <c r="O73" s="14">
        <v>77</v>
      </c>
      <c r="P73" s="14">
        <v>72</v>
      </c>
      <c r="Q73" s="14">
        <v>76</v>
      </c>
      <c r="R73" s="14">
        <v>81</v>
      </c>
      <c r="S73" s="14">
        <v>76</v>
      </c>
      <c r="T73" s="14">
        <v>86</v>
      </c>
      <c r="U73" s="14">
        <v>568</v>
      </c>
      <c r="V73" s="14">
        <v>1</v>
      </c>
      <c r="W73" s="14">
        <f t="shared" si="2"/>
        <v>1063</v>
      </c>
      <c r="X73" s="14">
        <f t="shared" si="2"/>
        <v>6</v>
      </c>
      <c r="Y73" s="14"/>
    </row>
    <row r="74" spans="1:27" ht="15.5" x14ac:dyDescent="0.35">
      <c r="A74" s="14">
        <v>11</v>
      </c>
      <c r="B74" s="14">
        <v>562</v>
      </c>
      <c r="C74" s="15" t="s">
        <v>539</v>
      </c>
      <c r="D74" s="15" t="s">
        <v>26</v>
      </c>
      <c r="E74" s="14" t="s">
        <v>457</v>
      </c>
      <c r="F74" s="11">
        <v>84</v>
      </c>
      <c r="G74" s="11">
        <v>89</v>
      </c>
      <c r="H74" s="11">
        <v>88</v>
      </c>
      <c r="I74" s="11">
        <v>88</v>
      </c>
      <c r="J74" s="11">
        <v>89</v>
      </c>
      <c r="K74" s="11">
        <v>88</v>
      </c>
      <c r="L74" s="11">
        <v>526</v>
      </c>
      <c r="M74" s="11">
        <v>5</v>
      </c>
      <c r="N74" s="20"/>
      <c r="O74" s="11">
        <v>86</v>
      </c>
      <c r="P74" s="11">
        <v>83</v>
      </c>
      <c r="Q74" s="11">
        <v>91</v>
      </c>
      <c r="R74" s="11">
        <v>83</v>
      </c>
      <c r="S74" s="11">
        <v>89</v>
      </c>
      <c r="T74" s="11">
        <v>91</v>
      </c>
      <c r="U74" s="11">
        <v>523</v>
      </c>
      <c r="V74" s="11">
        <v>6</v>
      </c>
      <c r="W74" s="14">
        <f t="shared" si="2"/>
        <v>1049</v>
      </c>
      <c r="X74" s="14">
        <f t="shared" si="2"/>
        <v>11</v>
      </c>
      <c r="Y74" s="14"/>
      <c r="Z74" s="32"/>
    </row>
    <row r="75" spans="1:27" ht="15.5" x14ac:dyDescent="0.35">
      <c r="A75" s="14">
        <v>12</v>
      </c>
      <c r="B75" s="14">
        <v>463</v>
      </c>
      <c r="C75" s="15" t="s">
        <v>537</v>
      </c>
      <c r="D75" s="15" t="s">
        <v>538</v>
      </c>
      <c r="E75" s="14" t="s">
        <v>770</v>
      </c>
      <c r="F75" s="11">
        <v>85</v>
      </c>
      <c r="G75" s="11">
        <v>86</v>
      </c>
      <c r="H75" s="11">
        <v>84</v>
      </c>
      <c r="I75" s="11">
        <v>91</v>
      </c>
      <c r="J75" s="11">
        <v>92</v>
      </c>
      <c r="K75" s="11">
        <v>93</v>
      </c>
      <c r="L75" s="11">
        <v>531</v>
      </c>
      <c r="M75" s="11">
        <v>9</v>
      </c>
      <c r="N75" s="20"/>
      <c r="O75" s="11">
        <v>90</v>
      </c>
      <c r="P75" s="11">
        <v>86</v>
      </c>
      <c r="Q75" s="11">
        <v>89</v>
      </c>
      <c r="R75" s="11">
        <v>86</v>
      </c>
      <c r="S75" s="11">
        <v>84</v>
      </c>
      <c r="T75" s="11">
        <v>81</v>
      </c>
      <c r="U75" s="11">
        <v>516</v>
      </c>
      <c r="V75" s="11">
        <v>3</v>
      </c>
      <c r="W75" s="14">
        <f t="shared" si="2"/>
        <v>1047</v>
      </c>
      <c r="X75" s="14">
        <f t="shared" si="2"/>
        <v>12</v>
      </c>
      <c r="Y75" s="14"/>
      <c r="Z75" s="32"/>
    </row>
    <row r="76" spans="1:27" ht="15.5" x14ac:dyDescent="0.35">
      <c r="A76" s="14">
        <v>13</v>
      </c>
      <c r="B76" s="14">
        <v>415</v>
      </c>
      <c r="C76" s="15" t="s">
        <v>267</v>
      </c>
      <c r="D76" s="15" t="s">
        <v>268</v>
      </c>
      <c r="E76" s="14" t="s">
        <v>460</v>
      </c>
      <c r="F76" s="11">
        <v>85</v>
      </c>
      <c r="G76" s="11">
        <v>81</v>
      </c>
      <c r="H76" s="11">
        <v>90</v>
      </c>
      <c r="I76" s="11">
        <v>88</v>
      </c>
      <c r="J76" s="11">
        <v>80</v>
      </c>
      <c r="K76" s="11">
        <v>91</v>
      </c>
      <c r="L76" s="11">
        <v>515</v>
      </c>
      <c r="M76" s="11">
        <v>8</v>
      </c>
      <c r="N76" s="20"/>
      <c r="O76" s="11">
        <v>90</v>
      </c>
      <c r="P76" s="11">
        <v>85</v>
      </c>
      <c r="Q76" s="11">
        <v>88</v>
      </c>
      <c r="R76" s="11">
        <v>87</v>
      </c>
      <c r="S76" s="11">
        <v>92</v>
      </c>
      <c r="T76" s="11">
        <v>89</v>
      </c>
      <c r="U76" s="11">
        <v>531</v>
      </c>
      <c r="V76" s="11">
        <v>6</v>
      </c>
      <c r="W76" s="14">
        <f t="shared" si="2"/>
        <v>1046</v>
      </c>
      <c r="X76" s="14">
        <f t="shared" si="2"/>
        <v>14</v>
      </c>
      <c r="Y76" s="14"/>
    </row>
    <row r="77" spans="1:27" ht="15.5" x14ac:dyDescent="0.35">
      <c r="A77" s="14">
        <v>14</v>
      </c>
      <c r="B77" s="14">
        <v>509</v>
      </c>
      <c r="C77" s="15" t="s">
        <v>773</v>
      </c>
      <c r="D77" s="15" t="s">
        <v>529</v>
      </c>
      <c r="E77" s="14" t="s">
        <v>457</v>
      </c>
      <c r="F77" s="11">
        <v>84</v>
      </c>
      <c r="G77" s="11">
        <v>90</v>
      </c>
      <c r="H77" s="11">
        <v>86</v>
      </c>
      <c r="I77" s="11">
        <v>87</v>
      </c>
      <c r="J77" s="11">
        <v>84</v>
      </c>
      <c r="K77" s="11">
        <v>90</v>
      </c>
      <c r="L77" s="11">
        <v>521</v>
      </c>
      <c r="M77" s="11">
        <v>8</v>
      </c>
      <c r="N77" s="20"/>
      <c r="O77" s="11">
        <v>85</v>
      </c>
      <c r="P77" s="11">
        <v>82</v>
      </c>
      <c r="Q77" s="11">
        <v>86</v>
      </c>
      <c r="R77" s="11">
        <v>89</v>
      </c>
      <c r="S77" s="11">
        <v>88</v>
      </c>
      <c r="T77" s="11">
        <v>94</v>
      </c>
      <c r="U77" s="11">
        <v>524</v>
      </c>
      <c r="V77" s="11">
        <v>5</v>
      </c>
      <c r="W77" s="14">
        <f t="shared" si="2"/>
        <v>1045</v>
      </c>
      <c r="X77" s="14">
        <f t="shared" si="2"/>
        <v>13</v>
      </c>
      <c r="Y77" s="14"/>
    </row>
    <row r="78" spans="1:27" ht="15.5" x14ac:dyDescent="0.35">
      <c r="A78" s="14">
        <v>15</v>
      </c>
      <c r="B78" s="14">
        <v>273</v>
      </c>
      <c r="C78" s="15" t="s">
        <v>247</v>
      </c>
      <c r="D78" s="15" t="s">
        <v>248</v>
      </c>
      <c r="E78" s="14" t="s">
        <v>460</v>
      </c>
      <c r="F78" s="11">
        <v>87</v>
      </c>
      <c r="G78" s="11">
        <v>89</v>
      </c>
      <c r="H78" s="11">
        <v>88</v>
      </c>
      <c r="I78" s="11">
        <v>89</v>
      </c>
      <c r="J78" s="11">
        <v>86</v>
      </c>
      <c r="K78" s="11">
        <v>88</v>
      </c>
      <c r="L78" s="11">
        <v>527</v>
      </c>
      <c r="M78" s="11">
        <v>3</v>
      </c>
      <c r="N78" s="20"/>
      <c r="O78" s="11">
        <v>84</v>
      </c>
      <c r="P78" s="11">
        <v>92</v>
      </c>
      <c r="Q78" s="11">
        <v>85</v>
      </c>
      <c r="R78" s="11">
        <v>79</v>
      </c>
      <c r="S78" s="11">
        <v>90</v>
      </c>
      <c r="T78" s="11">
        <v>88</v>
      </c>
      <c r="U78" s="11">
        <v>518</v>
      </c>
      <c r="V78" s="11">
        <v>4</v>
      </c>
      <c r="W78" s="14">
        <f t="shared" si="2"/>
        <v>1045</v>
      </c>
      <c r="X78" s="14">
        <f t="shared" si="2"/>
        <v>7</v>
      </c>
      <c r="Y78" s="14"/>
    </row>
    <row r="79" spans="1:27" ht="15.5" x14ac:dyDescent="0.35">
      <c r="A79" s="14">
        <v>16</v>
      </c>
      <c r="B79" s="14">
        <v>574</v>
      </c>
      <c r="C79" s="15" t="s">
        <v>244</v>
      </c>
      <c r="D79" s="15" t="s">
        <v>771</v>
      </c>
      <c r="E79" s="14" t="s">
        <v>457</v>
      </c>
      <c r="F79" s="11">
        <v>76</v>
      </c>
      <c r="G79" s="11">
        <v>86</v>
      </c>
      <c r="H79" s="11">
        <v>87</v>
      </c>
      <c r="I79" s="11">
        <v>88</v>
      </c>
      <c r="J79" s="11">
        <v>82</v>
      </c>
      <c r="K79" s="11">
        <v>92</v>
      </c>
      <c r="L79" s="11">
        <v>511</v>
      </c>
      <c r="M79" s="11">
        <v>3</v>
      </c>
      <c r="O79" s="14">
        <v>81</v>
      </c>
      <c r="P79" s="14">
        <v>88</v>
      </c>
      <c r="Q79" s="14">
        <v>85</v>
      </c>
      <c r="R79" s="14">
        <v>92</v>
      </c>
      <c r="S79" s="14">
        <v>84</v>
      </c>
      <c r="T79" s="14">
        <v>95</v>
      </c>
      <c r="U79" s="14">
        <v>525</v>
      </c>
      <c r="V79" s="14">
        <v>9</v>
      </c>
      <c r="W79" s="14">
        <f t="shared" si="2"/>
        <v>1036</v>
      </c>
      <c r="X79" s="14">
        <f t="shared" si="2"/>
        <v>12</v>
      </c>
      <c r="Y79" s="14"/>
      <c r="Z79" s="32"/>
    </row>
    <row r="80" spans="1:27" ht="15.5" x14ac:dyDescent="0.35">
      <c r="A80" s="14">
        <v>17</v>
      </c>
      <c r="B80" s="14">
        <v>212</v>
      </c>
      <c r="C80" s="15" t="s">
        <v>253</v>
      </c>
      <c r="D80" s="15" t="s">
        <v>254</v>
      </c>
      <c r="E80" s="14" t="s">
        <v>460</v>
      </c>
      <c r="F80" s="11">
        <v>77</v>
      </c>
      <c r="G80" s="11">
        <v>87</v>
      </c>
      <c r="H80" s="11">
        <v>86</v>
      </c>
      <c r="I80" s="11">
        <v>88</v>
      </c>
      <c r="J80" s="11">
        <v>85</v>
      </c>
      <c r="K80" s="11">
        <v>91</v>
      </c>
      <c r="L80" s="11">
        <v>514</v>
      </c>
      <c r="M80" s="11">
        <v>7</v>
      </c>
      <c r="N80" s="20"/>
      <c r="O80" s="11">
        <v>81</v>
      </c>
      <c r="P80" s="11">
        <v>90</v>
      </c>
      <c r="Q80" s="11">
        <v>85</v>
      </c>
      <c r="R80" s="11">
        <v>84</v>
      </c>
      <c r="S80" s="11">
        <v>83</v>
      </c>
      <c r="T80" s="11">
        <v>81</v>
      </c>
      <c r="U80" s="11">
        <v>504</v>
      </c>
      <c r="V80" s="11">
        <v>3</v>
      </c>
      <c r="W80" s="14">
        <f t="shared" si="2"/>
        <v>1018</v>
      </c>
      <c r="X80" s="14">
        <f t="shared" si="2"/>
        <v>10</v>
      </c>
      <c r="Y80" s="14"/>
      <c r="Z80" s="12"/>
    </row>
    <row r="81" spans="1:26" ht="15.5" x14ac:dyDescent="0.35">
      <c r="A81" s="14">
        <v>18</v>
      </c>
      <c r="B81" s="14">
        <v>302</v>
      </c>
      <c r="C81" s="15" t="s">
        <v>251</v>
      </c>
      <c r="D81" s="15" t="s">
        <v>252</v>
      </c>
      <c r="E81" s="14" t="s">
        <v>460</v>
      </c>
      <c r="F81" s="11">
        <v>79</v>
      </c>
      <c r="G81" s="11">
        <v>79</v>
      </c>
      <c r="H81" s="11">
        <v>88</v>
      </c>
      <c r="I81" s="11">
        <v>86</v>
      </c>
      <c r="J81" s="11">
        <v>88</v>
      </c>
      <c r="K81" s="11">
        <v>91</v>
      </c>
      <c r="L81" s="11">
        <v>511</v>
      </c>
      <c r="M81" s="11">
        <v>6</v>
      </c>
      <c r="O81" s="14">
        <v>80</v>
      </c>
      <c r="P81" s="14">
        <v>84</v>
      </c>
      <c r="Q81" s="14">
        <v>83</v>
      </c>
      <c r="R81" s="14">
        <v>86</v>
      </c>
      <c r="S81" s="14">
        <v>88</v>
      </c>
      <c r="T81" s="14">
        <v>85</v>
      </c>
      <c r="U81" s="14">
        <v>506</v>
      </c>
      <c r="V81" s="14">
        <v>3</v>
      </c>
      <c r="W81" s="14">
        <f t="shared" si="2"/>
        <v>1017</v>
      </c>
      <c r="X81" s="14">
        <f t="shared" si="2"/>
        <v>9</v>
      </c>
      <c r="Y81" s="14"/>
      <c r="Z81" s="12"/>
    </row>
    <row r="82" spans="1:26" ht="15.5" x14ac:dyDescent="0.35">
      <c r="A82" s="14">
        <v>19</v>
      </c>
      <c r="B82" s="14">
        <v>344</v>
      </c>
      <c r="C82" s="15" t="s">
        <v>526</v>
      </c>
      <c r="D82" s="15" t="s">
        <v>183</v>
      </c>
      <c r="E82" s="14" t="s">
        <v>457</v>
      </c>
      <c r="F82" s="11">
        <v>88</v>
      </c>
      <c r="G82" s="11">
        <v>87</v>
      </c>
      <c r="H82" s="11">
        <v>88</v>
      </c>
      <c r="I82" s="11">
        <v>87</v>
      </c>
      <c r="J82" s="11">
        <v>80</v>
      </c>
      <c r="K82" s="11">
        <v>80</v>
      </c>
      <c r="L82" s="11">
        <v>510</v>
      </c>
      <c r="M82" s="11">
        <v>3</v>
      </c>
      <c r="O82" s="14">
        <v>80</v>
      </c>
      <c r="P82" s="14">
        <v>85</v>
      </c>
      <c r="Q82" s="14">
        <v>85</v>
      </c>
      <c r="R82" s="14">
        <v>87</v>
      </c>
      <c r="S82" s="14">
        <v>83</v>
      </c>
      <c r="T82" s="14">
        <v>86</v>
      </c>
      <c r="U82" s="14">
        <v>506</v>
      </c>
      <c r="V82" s="14">
        <v>5</v>
      </c>
      <c r="W82" s="14">
        <f t="shared" si="2"/>
        <v>1016</v>
      </c>
      <c r="X82" s="14">
        <f t="shared" si="2"/>
        <v>8</v>
      </c>
      <c r="Y82" s="14"/>
      <c r="Z82" s="12"/>
    </row>
    <row r="83" spans="1:26" ht="15.5" x14ac:dyDescent="0.35">
      <c r="A83" s="14">
        <v>20</v>
      </c>
      <c r="B83" s="14">
        <v>501</v>
      </c>
      <c r="C83" s="15" t="s">
        <v>535</v>
      </c>
      <c r="D83" s="15" t="s">
        <v>536</v>
      </c>
      <c r="E83" s="14" t="s">
        <v>460</v>
      </c>
      <c r="F83" s="11">
        <v>78</v>
      </c>
      <c r="G83" s="11">
        <v>82</v>
      </c>
      <c r="H83" s="11">
        <v>80</v>
      </c>
      <c r="I83" s="11">
        <v>84</v>
      </c>
      <c r="J83" s="11">
        <v>78</v>
      </c>
      <c r="K83" s="11">
        <v>84</v>
      </c>
      <c r="L83" s="11">
        <v>486</v>
      </c>
      <c r="M83" s="11">
        <v>2</v>
      </c>
      <c r="O83" s="14">
        <v>89</v>
      </c>
      <c r="P83" s="14">
        <v>86</v>
      </c>
      <c r="Q83" s="14">
        <v>88</v>
      </c>
      <c r="R83" s="14">
        <v>84</v>
      </c>
      <c r="S83" s="14">
        <v>88</v>
      </c>
      <c r="T83" s="14">
        <v>85</v>
      </c>
      <c r="U83" s="14">
        <v>520</v>
      </c>
      <c r="V83" s="14">
        <v>6</v>
      </c>
      <c r="W83" s="14">
        <f t="shared" si="2"/>
        <v>1006</v>
      </c>
      <c r="X83" s="14">
        <f t="shared" si="2"/>
        <v>8</v>
      </c>
      <c r="Y83" s="14"/>
      <c r="Z83" s="12"/>
    </row>
    <row r="84" spans="1:26" ht="15.5" x14ac:dyDescent="0.35">
      <c r="A84" s="14">
        <v>21</v>
      </c>
      <c r="B84" s="14">
        <v>138</v>
      </c>
      <c r="C84" s="15" t="s">
        <v>231</v>
      </c>
      <c r="D84" s="15" t="s">
        <v>9</v>
      </c>
      <c r="E84" s="14" t="s">
        <v>460</v>
      </c>
      <c r="F84" s="11">
        <v>85</v>
      </c>
      <c r="G84" s="11">
        <v>85</v>
      </c>
      <c r="H84" s="11">
        <v>86</v>
      </c>
      <c r="I84" s="11">
        <v>86</v>
      </c>
      <c r="J84" s="11">
        <v>90</v>
      </c>
      <c r="K84" s="11">
        <v>86</v>
      </c>
      <c r="L84" s="11">
        <v>518</v>
      </c>
      <c r="M84" s="11">
        <v>3</v>
      </c>
      <c r="N84" s="20"/>
      <c r="O84" s="11">
        <v>81</v>
      </c>
      <c r="P84" s="11">
        <v>85</v>
      </c>
      <c r="Q84" s="11">
        <v>78</v>
      </c>
      <c r="R84" s="11">
        <v>76</v>
      </c>
      <c r="S84" s="11">
        <v>82</v>
      </c>
      <c r="T84" s="11">
        <v>77</v>
      </c>
      <c r="U84" s="11">
        <v>479</v>
      </c>
      <c r="V84" s="11">
        <v>0</v>
      </c>
      <c r="W84" s="14">
        <f t="shared" si="2"/>
        <v>997</v>
      </c>
      <c r="X84" s="14">
        <f t="shared" si="2"/>
        <v>3</v>
      </c>
      <c r="Y84" s="14"/>
      <c r="Z84" s="12"/>
    </row>
    <row r="85" spans="1:26" ht="15.5" x14ac:dyDescent="0.35">
      <c r="A85" s="14">
        <v>22</v>
      </c>
      <c r="B85" s="14">
        <v>410</v>
      </c>
      <c r="C85" s="15" t="s">
        <v>533</v>
      </c>
      <c r="D85" s="15" t="s">
        <v>534</v>
      </c>
      <c r="E85" s="14" t="s">
        <v>457</v>
      </c>
      <c r="F85" s="11">
        <v>80</v>
      </c>
      <c r="G85" s="11">
        <v>78</v>
      </c>
      <c r="H85" s="11">
        <v>81</v>
      </c>
      <c r="I85" s="11">
        <v>81</v>
      </c>
      <c r="J85" s="11">
        <v>76</v>
      </c>
      <c r="K85" s="11">
        <v>84</v>
      </c>
      <c r="L85" s="11">
        <v>480</v>
      </c>
      <c r="M85" s="11">
        <v>2</v>
      </c>
      <c r="O85" s="11">
        <v>79</v>
      </c>
      <c r="P85" s="11">
        <v>84</v>
      </c>
      <c r="Q85" s="11">
        <v>87</v>
      </c>
      <c r="R85" s="11">
        <v>86</v>
      </c>
      <c r="S85" s="11">
        <v>82</v>
      </c>
      <c r="T85" s="11">
        <v>81</v>
      </c>
      <c r="U85" s="11">
        <v>499</v>
      </c>
      <c r="V85" s="11">
        <v>2</v>
      </c>
      <c r="W85" s="14">
        <f t="shared" si="2"/>
        <v>979</v>
      </c>
      <c r="X85" s="14">
        <f t="shared" si="2"/>
        <v>4</v>
      </c>
      <c r="Y85" s="14"/>
      <c r="Z85" s="12"/>
    </row>
    <row r="86" spans="1:26" ht="15.5" x14ac:dyDescent="0.35">
      <c r="A86" s="14">
        <v>23</v>
      </c>
      <c r="B86" s="14">
        <v>166</v>
      </c>
      <c r="C86" s="15" t="s">
        <v>528</v>
      </c>
      <c r="D86" s="15" t="s">
        <v>35</v>
      </c>
      <c r="E86" s="14" t="s">
        <v>457</v>
      </c>
      <c r="F86" s="11">
        <v>70</v>
      </c>
      <c r="G86" s="11">
        <v>75</v>
      </c>
      <c r="H86" s="11">
        <v>80</v>
      </c>
      <c r="I86" s="11">
        <v>89</v>
      </c>
      <c r="J86" s="11">
        <v>80</v>
      </c>
      <c r="K86" s="11">
        <v>84</v>
      </c>
      <c r="L86" s="11">
        <v>478</v>
      </c>
      <c r="M86" s="11">
        <v>2</v>
      </c>
      <c r="O86" s="14">
        <v>76</v>
      </c>
      <c r="P86" s="14">
        <v>83</v>
      </c>
      <c r="Q86" s="14">
        <v>90</v>
      </c>
      <c r="R86" s="14">
        <v>83</v>
      </c>
      <c r="S86" s="14">
        <v>82</v>
      </c>
      <c r="T86" s="14">
        <v>82</v>
      </c>
      <c r="U86" s="14">
        <v>496</v>
      </c>
      <c r="V86" s="14">
        <v>2</v>
      </c>
      <c r="W86" s="14">
        <f t="shared" si="2"/>
        <v>974</v>
      </c>
      <c r="X86" s="14">
        <f t="shared" si="2"/>
        <v>4</v>
      </c>
      <c r="Y86" s="14"/>
      <c r="Z86" s="12"/>
    </row>
    <row r="87" spans="1:26" ht="15.5" x14ac:dyDescent="0.35">
      <c r="A87" s="14">
        <v>24</v>
      </c>
      <c r="B87" s="14">
        <v>354</v>
      </c>
      <c r="C87" s="15" t="s">
        <v>241</v>
      </c>
      <c r="D87" s="15" t="s">
        <v>81</v>
      </c>
      <c r="E87" s="14" t="s">
        <v>457</v>
      </c>
      <c r="F87" s="11">
        <v>79</v>
      </c>
      <c r="G87" s="11">
        <v>82</v>
      </c>
      <c r="H87" s="11">
        <v>79</v>
      </c>
      <c r="I87" s="11">
        <v>79</v>
      </c>
      <c r="J87" s="11">
        <v>80</v>
      </c>
      <c r="K87" s="11">
        <v>68</v>
      </c>
      <c r="L87" s="11">
        <v>467</v>
      </c>
      <c r="M87" s="11">
        <v>4</v>
      </c>
      <c r="O87" s="14">
        <v>80</v>
      </c>
      <c r="P87" s="14">
        <v>79</v>
      </c>
      <c r="Q87" s="14">
        <v>82</v>
      </c>
      <c r="R87" s="14">
        <v>87</v>
      </c>
      <c r="S87" s="14">
        <v>73</v>
      </c>
      <c r="T87" s="14">
        <v>78</v>
      </c>
      <c r="U87" s="14">
        <v>479</v>
      </c>
      <c r="V87" s="14">
        <v>2</v>
      </c>
      <c r="W87" s="14">
        <f t="shared" si="2"/>
        <v>946</v>
      </c>
      <c r="X87" s="14">
        <f t="shared" si="2"/>
        <v>6</v>
      </c>
      <c r="Y87" s="14"/>
      <c r="Z87" s="12"/>
    </row>
    <row r="88" spans="1:26" ht="15.5" x14ac:dyDescent="0.35">
      <c r="A88" s="14">
        <v>25</v>
      </c>
      <c r="B88" s="14">
        <v>246</v>
      </c>
      <c r="C88" s="15" t="s">
        <v>272</v>
      </c>
      <c r="D88" s="15" t="s">
        <v>273</v>
      </c>
      <c r="E88" s="14" t="s">
        <v>457</v>
      </c>
      <c r="F88" s="11">
        <v>71</v>
      </c>
      <c r="G88" s="11">
        <v>82</v>
      </c>
      <c r="H88" s="11">
        <v>85</v>
      </c>
      <c r="I88" s="11">
        <v>80</v>
      </c>
      <c r="J88" s="11">
        <v>77</v>
      </c>
      <c r="K88" s="11">
        <v>72</v>
      </c>
      <c r="L88" s="11">
        <v>467</v>
      </c>
      <c r="M88" s="11">
        <v>4</v>
      </c>
      <c r="O88" s="14">
        <v>83</v>
      </c>
      <c r="P88" s="14">
        <v>80</v>
      </c>
      <c r="Q88" s="14">
        <v>61</v>
      </c>
      <c r="R88" s="14">
        <v>79</v>
      </c>
      <c r="S88" s="14">
        <v>76</v>
      </c>
      <c r="T88" s="14">
        <v>80</v>
      </c>
      <c r="U88" s="14">
        <v>459</v>
      </c>
      <c r="V88" s="14">
        <v>1</v>
      </c>
      <c r="W88" s="14">
        <f t="shared" si="2"/>
        <v>926</v>
      </c>
      <c r="X88" s="14">
        <f t="shared" si="2"/>
        <v>5</v>
      </c>
      <c r="Y88" s="14"/>
    </row>
    <row r="89" spans="1:26" ht="15.5" x14ac:dyDescent="0.35">
      <c r="A89" s="14">
        <v>26</v>
      </c>
      <c r="B89" s="14">
        <v>331</v>
      </c>
      <c r="C89" s="15" t="s">
        <v>522</v>
      </c>
      <c r="D89" s="15" t="s">
        <v>523</v>
      </c>
      <c r="E89" s="14" t="s">
        <v>461</v>
      </c>
      <c r="F89" s="11">
        <v>80</v>
      </c>
      <c r="G89" s="11">
        <v>73</v>
      </c>
      <c r="H89" s="11">
        <v>68</v>
      </c>
      <c r="I89" s="11">
        <v>63</v>
      </c>
      <c r="J89" s="11">
        <v>68</v>
      </c>
      <c r="K89" s="11">
        <v>74</v>
      </c>
      <c r="L89" s="11">
        <v>426</v>
      </c>
      <c r="M89" s="11">
        <v>1</v>
      </c>
      <c r="O89" s="14">
        <v>61</v>
      </c>
      <c r="P89" s="14">
        <v>73</v>
      </c>
      <c r="Q89" s="14">
        <v>80</v>
      </c>
      <c r="R89" s="14">
        <v>76</v>
      </c>
      <c r="S89" s="14">
        <v>67</v>
      </c>
      <c r="T89" s="14">
        <v>81</v>
      </c>
      <c r="U89" s="14">
        <v>438</v>
      </c>
      <c r="V89" s="14">
        <v>1</v>
      </c>
      <c r="W89" s="14">
        <f t="shared" si="2"/>
        <v>864</v>
      </c>
      <c r="X89" s="14">
        <f t="shared" si="2"/>
        <v>2</v>
      </c>
      <c r="Y89" s="14"/>
      <c r="Z89" s="14"/>
    </row>
    <row r="90" spans="1:26" ht="15.5" x14ac:dyDescent="0.35">
      <c r="A90" s="14">
        <v>27</v>
      </c>
      <c r="B90" s="14">
        <v>261</v>
      </c>
      <c r="C90" s="15" t="s">
        <v>545</v>
      </c>
      <c r="D90" s="15" t="s">
        <v>11</v>
      </c>
      <c r="E90" s="14" t="s">
        <v>457</v>
      </c>
      <c r="F90" s="11">
        <v>60</v>
      </c>
      <c r="G90" s="11">
        <v>67</v>
      </c>
      <c r="H90" s="11">
        <v>59</v>
      </c>
      <c r="I90" s="11">
        <v>56</v>
      </c>
      <c r="J90" s="11">
        <v>72</v>
      </c>
      <c r="K90" s="11">
        <v>51</v>
      </c>
      <c r="L90" s="11">
        <v>365</v>
      </c>
      <c r="M90" s="11">
        <v>0</v>
      </c>
      <c r="O90" s="14">
        <v>66</v>
      </c>
      <c r="P90" s="14">
        <v>43</v>
      </c>
      <c r="Q90" s="14">
        <v>64</v>
      </c>
      <c r="R90" s="14">
        <v>59</v>
      </c>
      <c r="S90" s="14">
        <v>72</v>
      </c>
      <c r="T90" s="14">
        <v>62</v>
      </c>
      <c r="U90" s="14">
        <v>366</v>
      </c>
      <c r="V90" s="14">
        <v>0</v>
      </c>
      <c r="W90" s="14">
        <f t="shared" si="2"/>
        <v>731</v>
      </c>
      <c r="X90" s="14">
        <f t="shared" si="2"/>
        <v>0</v>
      </c>
      <c r="Y90" s="14"/>
      <c r="Z90" s="14"/>
    </row>
  </sheetData>
  <printOptions horizontalCentered="1"/>
  <pageMargins left="0.2" right="0.2" top="0.5" bottom="0.5" header="0.3" footer="0.3"/>
  <pageSetup scale="88" orientation="portrait" horizontalDpi="4294967293" verticalDpi="4294967293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90F3-62D5-4D77-8D95-4452418C06CA}">
  <dimension ref="A1:Z269"/>
  <sheetViews>
    <sheetView zoomScaleNormal="100" workbookViewId="0"/>
  </sheetViews>
  <sheetFormatPr defaultColWidth="8.81640625" defaultRowHeight="14.5" x14ac:dyDescent="0.35"/>
  <cols>
    <col min="1" max="1" width="5.81640625" customWidth="1"/>
    <col min="2" max="2" width="5.1796875" bestFit="1" customWidth="1"/>
    <col min="3" max="3" width="13" bestFit="1" customWidth="1"/>
    <col min="4" max="4" width="20" bestFit="1" customWidth="1"/>
    <col min="5" max="5" width="4.453125" customWidth="1"/>
    <col min="6" max="11" width="7" hidden="1" customWidth="1"/>
    <col min="12" max="12" width="7" bestFit="1" customWidth="1"/>
    <col min="13" max="19" width="7" hidden="1" customWidth="1"/>
    <col min="20" max="20" width="7" bestFit="1" customWidth="1"/>
    <col min="21" max="21" width="8.36328125" bestFit="1" customWidth="1"/>
    <col min="22" max="22" width="7" bestFit="1" customWidth="1"/>
    <col min="23" max="23" width="4.36328125" bestFit="1" customWidth="1"/>
    <col min="24" max="24" width="9.81640625" bestFit="1" customWidth="1"/>
    <col min="25" max="26" width="7.453125" hidden="1" customWidth="1"/>
  </cols>
  <sheetData>
    <row r="1" spans="1:24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s="2" customFormat="1" ht="18" x14ac:dyDescent="0.4">
      <c r="A2" s="1" t="s">
        <v>800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4" customFormat="1" ht="18" x14ac:dyDescent="0.4">
      <c r="A3" s="1" t="s">
        <v>832</v>
      </c>
      <c r="B3" s="3"/>
      <c r="C3" s="3"/>
      <c r="D3" s="3"/>
      <c r="E3" s="3"/>
      <c r="F3" s="3"/>
      <c r="G3" s="3"/>
      <c r="H3" s="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5" spans="1:24" s="17" customFormat="1" ht="18" x14ac:dyDescent="0.4">
      <c r="A5" s="17" t="s">
        <v>793</v>
      </c>
      <c r="E5" s="25" t="s">
        <v>840</v>
      </c>
      <c r="M5" s="24"/>
      <c r="X5" s="24">
        <v>1250.2</v>
      </c>
    </row>
    <row r="6" spans="1:24" s="17" customFormat="1" ht="18" x14ac:dyDescent="0.4">
      <c r="A6" s="17" t="s">
        <v>794</v>
      </c>
      <c r="E6" s="17" t="s">
        <v>822</v>
      </c>
      <c r="M6" s="24"/>
      <c r="X6" s="24">
        <v>1249.2</v>
      </c>
    </row>
    <row r="7" spans="1:24" s="17" customFormat="1" ht="18" x14ac:dyDescent="0.4">
      <c r="A7" s="17" t="s">
        <v>795</v>
      </c>
      <c r="E7" s="17" t="s">
        <v>841</v>
      </c>
      <c r="M7" s="24"/>
      <c r="X7" s="24">
        <v>1248.5</v>
      </c>
    </row>
    <row r="8" spans="1:24" s="17" customFormat="1" ht="18" x14ac:dyDescent="0.4"/>
    <row r="9" spans="1:24" ht="15.5" x14ac:dyDescent="0.35">
      <c r="A9" s="27" t="s">
        <v>782</v>
      </c>
      <c r="B9" s="27" t="s">
        <v>0</v>
      </c>
      <c r="C9" s="28" t="s">
        <v>1</v>
      </c>
      <c r="D9" s="28" t="s">
        <v>2</v>
      </c>
      <c r="E9" s="29" t="s">
        <v>3</v>
      </c>
      <c r="F9" s="29">
        <v>1</v>
      </c>
      <c r="G9" s="29">
        <v>2</v>
      </c>
      <c r="H9" s="29">
        <v>3</v>
      </c>
      <c r="I9" s="29">
        <v>4</v>
      </c>
      <c r="J9" s="29">
        <v>5</v>
      </c>
      <c r="K9" s="29">
        <v>6</v>
      </c>
      <c r="L9" s="29" t="s">
        <v>783</v>
      </c>
      <c r="M9" s="29" t="s">
        <v>785</v>
      </c>
      <c r="N9" s="29">
        <v>1</v>
      </c>
      <c r="O9" s="29">
        <v>2</v>
      </c>
      <c r="P9" s="29">
        <v>3</v>
      </c>
      <c r="Q9" s="29">
        <v>4</v>
      </c>
      <c r="R9" s="29">
        <v>5</v>
      </c>
      <c r="S9" s="29">
        <v>6</v>
      </c>
      <c r="T9" s="29" t="s">
        <v>784</v>
      </c>
      <c r="U9" s="29" t="s">
        <v>790</v>
      </c>
      <c r="V9" s="29" t="s">
        <v>786</v>
      </c>
      <c r="W9" s="29" t="s">
        <v>787</v>
      </c>
      <c r="X9" s="29" t="s">
        <v>4</v>
      </c>
    </row>
    <row r="10" spans="1:24" ht="15.5" x14ac:dyDescent="0.35">
      <c r="A10" s="33">
        <v>1</v>
      </c>
      <c r="B10" s="14">
        <v>458</v>
      </c>
      <c r="C10" s="15" t="s">
        <v>127</v>
      </c>
      <c r="D10" s="15" t="s">
        <v>128</v>
      </c>
      <c r="E10" s="14"/>
      <c r="F10" s="12">
        <v>103.6</v>
      </c>
      <c r="G10" s="12">
        <v>104.9</v>
      </c>
      <c r="H10" s="12">
        <v>104.8</v>
      </c>
      <c r="I10" s="12">
        <v>102.8</v>
      </c>
      <c r="J10" s="12">
        <v>103.4</v>
      </c>
      <c r="K10" s="12">
        <v>103.4</v>
      </c>
      <c r="L10" s="12">
        <v>622.9</v>
      </c>
      <c r="M10" s="12">
        <v>183.9</v>
      </c>
      <c r="N10" s="12">
        <v>103.9</v>
      </c>
      <c r="O10" s="12">
        <v>103.9</v>
      </c>
      <c r="P10" s="12">
        <v>104.2</v>
      </c>
      <c r="Q10" s="12">
        <v>103.3</v>
      </c>
      <c r="R10" s="12">
        <v>104.9</v>
      </c>
      <c r="S10" s="12">
        <v>104.6</v>
      </c>
      <c r="T10" s="12">
        <v>624.79999999999995</v>
      </c>
      <c r="U10" s="12">
        <f t="shared" ref="U10:U73" si="0">T10+L10</f>
        <v>1247.6999999999998</v>
      </c>
      <c r="V10" s="12">
        <v>204.2</v>
      </c>
      <c r="W10" s="12">
        <v>2.5</v>
      </c>
      <c r="X10" s="12">
        <f t="shared" ref="X10:X17" si="1">U10+W10</f>
        <v>1250.1999999999998</v>
      </c>
    </row>
    <row r="11" spans="1:24" ht="15.5" x14ac:dyDescent="0.35">
      <c r="A11" s="33">
        <v>2</v>
      </c>
      <c r="B11" s="14">
        <v>465</v>
      </c>
      <c r="C11" s="15" t="s">
        <v>75</v>
      </c>
      <c r="D11" s="15" t="s">
        <v>187</v>
      </c>
      <c r="E11" s="14" t="s">
        <v>457</v>
      </c>
      <c r="F11" s="12">
        <v>104.6</v>
      </c>
      <c r="G11" s="12">
        <v>103.9</v>
      </c>
      <c r="H11" s="12">
        <v>104.9</v>
      </c>
      <c r="I11" s="12">
        <v>102.9</v>
      </c>
      <c r="J11" s="12">
        <v>105.1</v>
      </c>
      <c r="K11" s="12">
        <v>102.2</v>
      </c>
      <c r="L11" s="12">
        <v>623.6</v>
      </c>
      <c r="M11" s="12">
        <v>121</v>
      </c>
      <c r="N11" s="12">
        <v>102.6</v>
      </c>
      <c r="O11" s="12">
        <v>105</v>
      </c>
      <c r="P11" s="12">
        <v>103.7</v>
      </c>
      <c r="Q11" s="12">
        <v>101.9</v>
      </c>
      <c r="R11" s="12">
        <v>103.7</v>
      </c>
      <c r="S11" s="12">
        <v>105.2</v>
      </c>
      <c r="T11" s="12">
        <v>622.1</v>
      </c>
      <c r="U11" s="12">
        <f t="shared" si="0"/>
        <v>1245.7</v>
      </c>
      <c r="V11" s="12">
        <v>245.8</v>
      </c>
      <c r="W11" s="12">
        <v>3.5</v>
      </c>
      <c r="X11" s="12">
        <f t="shared" si="1"/>
        <v>1249.2</v>
      </c>
    </row>
    <row r="12" spans="1:24" ht="15.5" x14ac:dyDescent="0.35">
      <c r="A12" s="33">
        <v>3</v>
      </c>
      <c r="B12" s="14">
        <v>481</v>
      </c>
      <c r="C12" s="15" t="s">
        <v>548</v>
      </c>
      <c r="D12" s="15" t="s">
        <v>549</v>
      </c>
      <c r="E12" s="14"/>
      <c r="F12" s="12">
        <v>102.8</v>
      </c>
      <c r="G12" s="12">
        <v>103.1</v>
      </c>
      <c r="H12" s="12">
        <v>105</v>
      </c>
      <c r="I12" s="12">
        <v>104.3</v>
      </c>
      <c r="J12" s="12">
        <v>104.2</v>
      </c>
      <c r="K12" s="12">
        <v>104.1</v>
      </c>
      <c r="L12" s="12">
        <v>623.5</v>
      </c>
      <c r="M12" s="12">
        <v>161.69999999999999</v>
      </c>
      <c r="N12" s="12">
        <v>102.8</v>
      </c>
      <c r="O12" s="12">
        <v>104.1</v>
      </c>
      <c r="P12" s="12">
        <v>104</v>
      </c>
      <c r="Q12" s="12">
        <v>105.1</v>
      </c>
      <c r="R12" s="12">
        <v>104</v>
      </c>
      <c r="S12" s="12">
        <v>104</v>
      </c>
      <c r="T12" s="12">
        <v>624</v>
      </c>
      <c r="U12" s="12">
        <f t="shared" si="0"/>
        <v>1247.5</v>
      </c>
      <c r="V12" s="12">
        <v>141.4</v>
      </c>
      <c r="W12" s="12">
        <v>1</v>
      </c>
      <c r="X12" s="12">
        <f t="shared" si="1"/>
        <v>1248.5</v>
      </c>
    </row>
    <row r="13" spans="1:24" ht="15.5" x14ac:dyDescent="0.35">
      <c r="A13" s="33">
        <v>4</v>
      </c>
      <c r="B13" s="14">
        <v>414</v>
      </c>
      <c r="C13" s="15" t="s">
        <v>121</v>
      </c>
      <c r="D13" s="15" t="s">
        <v>122</v>
      </c>
      <c r="E13" s="14"/>
      <c r="F13" s="12">
        <v>104</v>
      </c>
      <c r="G13" s="12">
        <v>103.8</v>
      </c>
      <c r="H13" s="12">
        <v>103.4</v>
      </c>
      <c r="I13" s="12">
        <v>102.6</v>
      </c>
      <c r="J13" s="12">
        <v>104.1</v>
      </c>
      <c r="K13" s="12">
        <v>104.4</v>
      </c>
      <c r="L13" s="12">
        <v>622.29999999999995</v>
      </c>
      <c r="M13" s="12">
        <v>224.9</v>
      </c>
      <c r="N13" s="12">
        <v>104.1</v>
      </c>
      <c r="O13" s="12">
        <v>104</v>
      </c>
      <c r="P13" s="12">
        <v>101.9</v>
      </c>
      <c r="Q13" s="12">
        <v>104</v>
      </c>
      <c r="R13" s="12">
        <v>104.4</v>
      </c>
      <c r="S13" s="12">
        <v>104.7</v>
      </c>
      <c r="T13" s="12">
        <v>623.1</v>
      </c>
      <c r="U13" s="12">
        <f t="shared" si="0"/>
        <v>1245.4000000000001</v>
      </c>
      <c r="V13" s="12">
        <v>225.5</v>
      </c>
      <c r="W13" s="12">
        <v>3</v>
      </c>
      <c r="X13" s="12">
        <f t="shared" si="1"/>
        <v>1248.4000000000001</v>
      </c>
    </row>
    <row r="14" spans="1:24" ht="15.5" x14ac:dyDescent="0.35">
      <c r="A14" s="33">
        <v>5</v>
      </c>
      <c r="B14" s="14">
        <v>163</v>
      </c>
      <c r="C14" s="15" t="s">
        <v>774</v>
      </c>
      <c r="D14" s="15" t="s">
        <v>118</v>
      </c>
      <c r="E14" s="14"/>
      <c r="F14" s="12">
        <v>100.9</v>
      </c>
      <c r="G14" s="12">
        <v>104.2</v>
      </c>
      <c r="H14" s="12">
        <v>105.4</v>
      </c>
      <c r="I14" s="12">
        <v>104.4</v>
      </c>
      <c r="J14" s="12">
        <v>103.7</v>
      </c>
      <c r="K14" s="12">
        <v>103.5</v>
      </c>
      <c r="L14" s="12">
        <v>622.1</v>
      </c>
      <c r="M14" s="12">
        <v>247.7</v>
      </c>
      <c r="N14" s="12">
        <v>103</v>
      </c>
      <c r="O14" s="12">
        <v>103.1</v>
      </c>
      <c r="P14" s="12">
        <v>104.5</v>
      </c>
      <c r="Q14" s="12">
        <v>105</v>
      </c>
      <c r="R14" s="12">
        <v>105.5</v>
      </c>
      <c r="S14" s="12">
        <v>102.5</v>
      </c>
      <c r="T14" s="12">
        <v>623.6</v>
      </c>
      <c r="U14" s="12">
        <f t="shared" si="0"/>
        <v>1245.7</v>
      </c>
      <c r="V14" s="12">
        <v>183</v>
      </c>
      <c r="W14" s="12">
        <v>2</v>
      </c>
      <c r="X14" s="12">
        <f t="shared" si="1"/>
        <v>1247.7</v>
      </c>
    </row>
    <row r="15" spans="1:24" ht="15.5" x14ac:dyDescent="0.35">
      <c r="A15" s="33">
        <v>6</v>
      </c>
      <c r="B15" s="14">
        <v>479</v>
      </c>
      <c r="C15" s="15" t="s">
        <v>119</v>
      </c>
      <c r="D15" s="15" t="s">
        <v>120</v>
      </c>
      <c r="E15" s="14" t="s">
        <v>457</v>
      </c>
      <c r="F15" s="12">
        <v>105.2</v>
      </c>
      <c r="G15" s="12">
        <v>103.9</v>
      </c>
      <c r="H15" s="12">
        <v>102.4</v>
      </c>
      <c r="I15" s="12">
        <v>103.9</v>
      </c>
      <c r="J15" s="12">
        <v>104</v>
      </c>
      <c r="K15" s="12">
        <v>104</v>
      </c>
      <c r="L15" s="12">
        <v>623.4</v>
      </c>
      <c r="M15" s="12">
        <v>205.3</v>
      </c>
      <c r="N15" s="12">
        <v>103.6</v>
      </c>
      <c r="O15" s="12">
        <v>104.5</v>
      </c>
      <c r="P15" s="12">
        <v>103.6</v>
      </c>
      <c r="Q15" s="12">
        <v>104</v>
      </c>
      <c r="R15" s="12">
        <v>103.8</v>
      </c>
      <c r="S15" s="12">
        <v>103.7</v>
      </c>
      <c r="T15" s="12">
        <v>623.20000000000005</v>
      </c>
      <c r="U15" s="12">
        <f t="shared" si="0"/>
        <v>1246.5999999999999</v>
      </c>
      <c r="V15" s="12">
        <v>120.5</v>
      </c>
      <c r="W15" s="12">
        <v>0.5</v>
      </c>
      <c r="X15" s="12">
        <f t="shared" si="1"/>
        <v>1247.0999999999999</v>
      </c>
    </row>
    <row r="16" spans="1:24" ht="15.5" x14ac:dyDescent="0.35">
      <c r="A16" s="33">
        <v>7</v>
      </c>
      <c r="B16" s="14">
        <v>544</v>
      </c>
      <c r="C16" s="15" t="s">
        <v>123</v>
      </c>
      <c r="D16" s="15" t="s">
        <v>124</v>
      </c>
      <c r="E16" s="14"/>
      <c r="F16" s="12">
        <v>103.5</v>
      </c>
      <c r="G16" s="12">
        <v>102.8</v>
      </c>
      <c r="H16" s="12">
        <v>103.8</v>
      </c>
      <c r="I16" s="12">
        <v>103.3</v>
      </c>
      <c r="J16" s="12">
        <v>104</v>
      </c>
      <c r="K16" s="12">
        <v>104.2</v>
      </c>
      <c r="L16" s="12">
        <v>621.6</v>
      </c>
      <c r="M16" s="12">
        <v>141.9</v>
      </c>
      <c r="N16" s="12">
        <v>104</v>
      </c>
      <c r="O16" s="12">
        <v>103.7</v>
      </c>
      <c r="P16" s="12">
        <v>102.8</v>
      </c>
      <c r="Q16" s="12">
        <v>103.3</v>
      </c>
      <c r="R16" s="12">
        <v>104.3</v>
      </c>
      <c r="S16" s="12">
        <v>103.4</v>
      </c>
      <c r="T16" s="12">
        <v>621.5</v>
      </c>
      <c r="U16" s="12">
        <f t="shared" si="0"/>
        <v>1243.0999999999999</v>
      </c>
      <c r="V16" s="12">
        <v>246.3</v>
      </c>
      <c r="W16" s="12">
        <v>4</v>
      </c>
      <c r="X16" s="12">
        <f t="shared" si="1"/>
        <v>1247.0999999999999</v>
      </c>
    </row>
    <row r="17" spans="1:24" ht="15.5" x14ac:dyDescent="0.35">
      <c r="A17" s="33">
        <v>8</v>
      </c>
      <c r="B17" s="14">
        <v>453</v>
      </c>
      <c r="C17" s="15" t="s">
        <v>75</v>
      </c>
      <c r="D17" s="15" t="s">
        <v>135</v>
      </c>
      <c r="E17" s="14"/>
      <c r="F17" s="12">
        <v>102.7</v>
      </c>
      <c r="G17" s="12">
        <v>101.8</v>
      </c>
      <c r="H17" s="12">
        <v>103.5</v>
      </c>
      <c r="I17" s="12">
        <v>102.7</v>
      </c>
      <c r="J17" s="12">
        <v>104.5</v>
      </c>
      <c r="K17" s="12">
        <v>104.6</v>
      </c>
      <c r="L17" s="12">
        <v>619.79999999999995</v>
      </c>
      <c r="N17" s="12">
        <v>104.8</v>
      </c>
      <c r="O17" s="12">
        <v>104.8</v>
      </c>
      <c r="P17" s="12">
        <v>102.9</v>
      </c>
      <c r="Q17" s="12">
        <v>103.7</v>
      </c>
      <c r="R17" s="12">
        <v>103.9</v>
      </c>
      <c r="S17" s="12">
        <v>103.8</v>
      </c>
      <c r="T17" s="12">
        <v>623.9</v>
      </c>
      <c r="U17" s="12">
        <f t="shared" si="0"/>
        <v>1243.6999999999998</v>
      </c>
      <c r="V17" s="12">
        <v>162.69999999999999</v>
      </c>
      <c r="W17" s="12">
        <v>1.5</v>
      </c>
      <c r="X17" s="12">
        <f t="shared" si="1"/>
        <v>1245.1999999999998</v>
      </c>
    </row>
    <row r="18" spans="1:24" ht="15.5" x14ac:dyDescent="0.35">
      <c r="A18" s="33">
        <v>9</v>
      </c>
      <c r="B18" s="14">
        <v>150</v>
      </c>
      <c r="C18" s="15" t="s">
        <v>114</v>
      </c>
      <c r="D18" s="15" t="s">
        <v>115</v>
      </c>
      <c r="E18" s="14"/>
      <c r="F18" s="12">
        <v>104.7</v>
      </c>
      <c r="G18" s="12">
        <v>102.8</v>
      </c>
      <c r="H18" s="12">
        <v>102.5</v>
      </c>
      <c r="I18" s="12">
        <v>104.9</v>
      </c>
      <c r="J18" s="12">
        <v>102.9</v>
      </c>
      <c r="K18" s="12">
        <v>103.7</v>
      </c>
      <c r="L18" s="12">
        <v>621.5</v>
      </c>
      <c r="N18" s="12">
        <v>105.5</v>
      </c>
      <c r="O18" s="12">
        <v>105.3</v>
      </c>
      <c r="P18" s="12">
        <v>104.1</v>
      </c>
      <c r="Q18" s="12">
        <v>99.3</v>
      </c>
      <c r="R18" s="12">
        <v>102.8</v>
      </c>
      <c r="S18" s="12">
        <v>102.5</v>
      </c>
      <c r="T18" s="12">
        <v>619.5</v>
      </c>
      <c r="U18" s="12">
        <f t="shared" si="0"/>
        <v>1241</v>
      </c>
      <c r="V18" s="12"/>
      <c r="W18" s="12"/>
      <c r="X18" s="12"/>
    </row>
    <row r="19" spans="1:24" ht="15.5" x14ac:dyDescent="0.35">
      <c r="A19" s="33">
        <v>10</v>
      </c>
      <c r="B19" s="14">
        <v>324</v>
      </c>
      <c r="C19" s="15" t="s">
        <v>131</v>
      </c>
      <c r="D19" s="15" t="s">
        <v>132</v>
      </c>
      <c r="E19" s="14"/>
      <c r="F19" s="12">
        <v>103</v>
      </c>
      <c r="G19" s="12">
        <v>102.4</v>
      </c>
      <c r="H19" s="12">
        <v>104.2</v>
      </c>
      <c r="I19" s="12">
        <v>104.4</v>
      </c>
      <c r="J19" s="12">
        <v>104.2</v>
      </c>
      <c r="K19" s="12">
        <v>103.5</v>
      </c>
      <c r="L19" s="12">
        <v>621.70000000000005</v>
      </c>
      <c r="M19" s="12">
        <v>247.4</v>
      </c>
      <c r="N19" s="12">
        <v>99.3</v>
      </c>
      <c r="O19" s="12">
        <v>104</v>
      </c>
      <c r="P19" s="12">
        <v>103.9</v>
      </c>
      <c r="Q19" s="12">
        <v>104</v>
      </c>
      <c r="R19" s="12">
        <v>103</v>
      </c>
      <c r="S19" s="12">
        <v>103.2</v>
      </c>
      <c r="T19" s="12">
        <v>617.4</v>
      </c>
      <c r="U19" s="12">
        <f t="shared" si="0"/>
        <v>1239.0999999999999</v>
      </c>
      <c r="V19" s="12"/>
      <c r="W19" s="12"/>
      <c r="X19" s="12"/>
    </row>
    <row r="20" spans="1:24" ht="15.5" x14ac:dyDescent="0.35">
      <c r="A20" s="33">
        <v>11</v>
      </c>
      <c r="B20" s="14">
        <v>532</v>
      </c>
      <c r="C20" s="15" t="s">
        <v>133</v>
      </c>
      <c r="D20" s="15" t="s">
        <v>134</v>
      </c>
      <c r="E20" s="14"/>
      <c r="F20" s="12">
        <v>103.4</v>
      </c>
      <c r="G20" s="12">
        <v>101.6</v>
      </c>
      <c r="H20" s="12">
        <v>102.9</v>
      </c>
      <c r="I20" s="12">
        <v>103.7</v>
      </c>
      <c r="J20" s="12">
        <v>103.8</v>
      </c>
      <c r="K20" s="12">
        <v>103.7</v>
      </c>
      <c r="L20" s="12">
        <v>619.1</v>
      </c>
      <c r="N20" s="12">
        <v>103</v>
      </c>
      <c r="O20" s="12">
        <v>103.8</v>
      </c>
      <c r="P20" s="12">
        <v>103.9</v>
      </c>
      <c r="Q20" s="12">
        <v>104</v>
      </c>
      <c r="R20" s="12">
        <v>102.6</v>
      </c>
      <c r="S20" s="12">
        <v>102.5</v>
      </c>
      <c r="T20" s="12">
        <v>619.79999999999995</v>
      </c>
      <c r="U20" s="12">
        <f t="shared" si="0"/>
        <v>1238.9000000000001</v>
      </c>
      <c r="V20" s="12"/>
      <c r="W20" s="12"/>
      <c r="X20" s="12"/>
    </row>
    <row r="21" spans="1:24" ht="15.5" x14ac:dyDescent="0.35">
      <c r="A21" s="33">
        <v>12</v>
      </c>
      <c r="B21" s="14">
        <v>468</v>
      </c>
      <c r="C21" s="15" t="s">
        <v>166</v>
      </c>
      <c r="D21" s="15" t="s">
        <v>167</v>
      </c>
      <c r="E21" s="14" t="s">
        <v>460</v>
      </c>
      <c r="F21" s="12">
        <v>101.2</v>
      </c>
      <c r="G21" s="12">
        <v>102.7</v>
      </c>
      <c r="H21" s="12">
        <v>103.7</v>
      </c>
      <c r="I21" s="12">
        <v>103</v>
      </c>
      <c r="J21" s="12">
        <v>104.4</v>
      </c>
      <c r="K21" s="12">
        <v>103.2</v>
      </c>
      <c r="L21" s="12">
        <v>618.20000000000005</v>
      </c>
      <c r="N21" s="12">
        <v>105</v>
      </c>
      <c r="O21" s="12">
        <v>102.7</v>
      </c>
      <c r="P21" s="12">
        <v>102.1</v>
      </c>
      <c r="Q21" s="12">
        <v>103</v>
      </c>
      <c r="R21" s="12">
        <v>104.6</v>
      </c>
      <c r="S21" s="12">
        <v>102.6</v>
      </c>
      <c r="T21" s="12">
        <v>620</v>
      </c>
      <c r="U21" s="12">
        <f t="shared" si="0"/>
        <v>1238.2</v>
      </c>
      <c r="V21" s="12"/>
      <c r="W21" s="12"/>
      <c r="X21" s="12"/>
    </row>
    <row r="22" spans="1:24" ht="15.5" x14ac:dyDescent="0.35">
      <c r="A22" s="33">
        <v>13</v>
      </c>
      <c r="B22" s="14">
        <v>423</v>
      </c>
      <c r="C22" s="15" t="s">
        <v>125</v>
      </c>
      <c r="D22" s="15" t="s">
        <v>126</v>
      </c>
      <c r="E22" s="14" t="s">
        <v>460</v>
      </c>
      <c r="F22" s="12">
        <v>104</v>
      </c>
      <c r="G22" s="12">
        <v>101.8</v>
      </c>
      <c r="H22" s="12">
        <v>102.9</v>
      </c>
      <c r="I22" s="12">
        <v>104.1</v>
      </c>
      <c r="J22" s="12">
        <v>103.5</v>
      </c>
      <c r="K22" s="12">
        <v>100.7</v>
      </c>
      <c r="L22" s="12">
        <v>617</v>
      </c>
      <c r="N22" s="12">
        <v>103.3</v>
      </c>
      <c r="O22" s="12">
        <v>104.5</v>
      </c>
      <c r="P22" s="12">
        <v>104.3</v>
      </c>
      <c r="Q22" s="12">
        <v>104.1</v>
      </c>
      <c r="R22" s="12">
        <v>101.8</v>
      </c>
      <c r="S22" s="12">
        <v>102.4</v>
      </c>
      <c r="T22" s="12">
        <v>620.4</v>
      </c>
      <c r="U22" s="12">
        <f t="shared" si="0"/>
        <v>1237.4000000000001</v>
      </c>
      <c r="V22" s="12"/>
      <c r="W22" s="12"/>
      <c r="X22" s="12"/>
    </row>
    <row r="23" spans="1:24" ht="15.5" x14ac:dyDescent="0.35">
      <c r="A23" s="33">
        <v>14</v>
      </c>
      <c r="B23" s="14">
        <v>510</v>
      </c>
      <c r="C23" s="15" t="s">
        <v>112</v>
      </c>
      <c r="D23" s="15" t="s">
        <v>113</v>
      </c>
      <c r="E23" s="14"/>
      <c r="F23" s="12">
        <v>103.3</v>
      </c>
      <c r="G23" s="12">
        <v>102.9</v>
      </c>
      <c r="H23" s="12">
        <v>103.1</v>
      </c>
      <c r="I23" s="12">
        <v>103.4</v>
      </c>
      <c r="J23" s="12">
        <v>104</v>
      </c>
      <c r="K23" s="12">
        <v>101.5</v>
      </c>
      <c r="L23" s="12">
        <v>618.20000000000005</v>
      </c>
      <c r="N23" s="12">
        <v>102.7</v>
      </c>
      <c r="O23" s="12">
        <v>102.7</v>
      </c>
      <c r="P23" s="12">
        <v>103.2</v>
      </c>
      <c r="Q23" s="12">
        <v>103.3</v>
      </c>
      <c r="R23" s="12">
        <v>102.6</v>
      </c>
      <c r="S23" s="12">
        <v>103.1</v>
      </c>
      <c r="T23" s="12">
        <v>617.6</v>
      </c>
      <c r="U23" s="12">
        <f t="shared" si="0"/>
        <v>1235.8000000000002</v>
      </c>
      <c r="V23" s="12"/>
      <c r="W23" s="12"/>
      <c r="X23" s="12"/>
    </row>
    <row r="24" spans="1:24" ht="15.5" x14ac:dyDescent="0.35">
      <c r="A24" s="33">
        <v>15</v>
      </c>
      <c r="B24" s="14">
        <v>359</v>
      </c>
      <c r="C24" s="15" t="s">
        <v>136</v>
      </c>
      <c r="D24" s="15" t="s">
        <v>137</v>
      </c>
      <c r="E24" s="14"/>
      <c r="F24" s="12">
        <v>104.3</v>
      </c>
      <c r="G24" s="12">
        <v>104.1</v>
      </c>
      <c r="H24" s="12">
        <v>101.3</v>
      </c>
      <c r="I24" s="12">
        <v>101.6</v>
      </c>
      <c r="J24" s="12">
        <v>102.9</v>
      </c>
      <c r="K24" s="12">
        <v>102.6</v>
      </c>
      <c r="L24" s="12">
        <v>616.79999999999995</v>
      </c>
      <c r="N24" s="12">
        <v>102.5</v>
      </c>
      <c r="O24" s="12">
        <v>103</v>
      </c>
      <c r="P24" s="12">
        <v>102.2</v>
      </c>
      <c r="Q24" s="12">
        <v>103.2</v>
      </c>
      <c r="R24" s="12">
        <v>103.1</v>
      </c>
      <c r="S24" s="12">
        <v>103.5</v>
      </c>
      <c r="T24" s="12">
        <v>617.5</v>
      </c>
      <c r="U24" s="12">
        <f t="shared" si="0"/>
        <v>1234.3</v>
      </c>
      <c r="V24" s="12"/>
      <c r="W24" s="12"/>
      <c r="X24" s="12"/>
    </row>
    <row r="25" spans="1:24" ht="15.5" x14ac:dyDescent="0.35">
      <c r="A25" s="33">
        <v>16</v>
      </c>
      <c r="B25" s="14">
        <v>437</v>
      </c>
      <c r="C25" s="15" t="s">
        <v>72</v>
      </c>
      <c r="D25" s="15" t="s">
        <v>145</v>
      </c>
      <c r="E25" s="14" t="s">
        <v>460</v>
      </c>
      <c r="F25" s="12">
        <v>101.1</v>
      </c>
      <c r="G25" s="12">
        <v>101</v>
      </c>
      <c r="H25" s="12">
        <v>103.9</v>
      </c>
      <c r="I25" s="12">
        <v>105.6</v>
      </c>
      <c r="J25" s="12">
        <v>103.7</v>
      </c>
      <c r="K25" s="12">
        <v>101.8</v>
      </c>
      <c r="L25" s="12">
        <v>617.1</v>
      </c>
      <c r="N25" s="12">
        <v>104.8</v>
      </c>
      <c r="O25" s="12">
        <v>101.5</v>
      </c>
      <c r="P25" s="12">
        <v>104.7</v>
      </c>
      <c r="Q25" s="12">
        <v>98.8</v>
      </c>
      <c r="R25" s="12">
        <v>101.7</v>
      </c>
      <c r="S25" s="12">
        <v>104.1</v>
      </c>
      <c r="T25" s="12">
        <v>615.6</v>
      </c>
      <c r="U25" s="12">
        <f t="shared" si="0"/>
        <v>1232.7</v>
      </c>
      <c r="V25" s="12"/>
      <c r="W25" s="12"/>
      <c r="X25" s="12"/>
    </row>
    <row r="26" spans="1:24" ht="15.5" x14ac:dyDescent="0.35">
      <c r="A26" s="33">
        <v>17</v>
      </c>
      <c r="B26" s="14">
        <v>316</v>
      </c>
      <c r="C26" s="15" t="s">
        <v>146</v>
      </c>
      <c r="D26" s="15" t="s">
        <v>147</v>
      </c>
      <c r="E26" s="14" t="s">
        <v>457</v>
      </c>
      <c r="F26" s="12">
        <v>100.5</v>
      </c>
      <c r="G26" s="12">
        <v>102.5</v>
      </c>
      <c r="H26" s="12">
        <v>103.5</v>
      </c>
      <c r="I26" s="12">
        <v>103.1</v>
      </c>
      <c r="J26" s="12">
        <v>101.6</v>
      </c>
      <c r="K26" s="12">
        <v>101.9</v>
      </c>
      <c r="L26" s="12">
        <v>613.1</v>
      </c>
      <c r="N26" s="12">
        <v>102.2</v>
      </c>
      <c r="O26" s="12">
        <v>102.4</v>
      </c>
      <c r="P26" s="12">
        <v>103.1</v>
      </c>
      <c r="Q26" s="12">
        <v>104.2</v>
      </c>
      <c r="R26" s="12">
        <v>104.1</v>
      </c>
      <c r="S26" s="12">
        <v>103.2</v>
      </c>
      <c r="T26" s="12">
        <v>619.20000000000005</v>
      </c>
      <c r="U26" s="12">
        <f t="shared" si="0"/>
        <v>1232.3000000000002</v>
      </c>
      <c r="V26" s="12"/>
      <c r="W26" s="12"/>
      <c r="X26" s="12"/>
    </row>
    <row r="27" spans="1:24" ht="15.5" x14ac:dyDescent="0.35">
      <c r="A27" s="33">
        <v>18</v>
      </c>
      <c r="B27" s="14">
        <v>457</v>
      </c>
      <c r="C27" s="15" t="s">
        <v>550</v>
      </c>
      <c r="D27" s="15" t="s">
        <v>551</v>
      </c>
      <c r="E27" s="14" t="s">
        <v>457</v>
      </c>
      <c r="F27" s="12">
        <v>102.9</v>
      </c>
      <c r="G27" s="12">
        <v>103.6</v>
      </c>
      <c r="H27" s="12">
        <v>101.8</v>
      </c>
      <c r="I27" s="12">
        <v>102.2</v>
      </c>
      <c r="J27" s="12">
        <v>103</v>
      </c>
      <c r="K27" s="12">
        <v>101</v>
      </c>
      <c r="L27" s="12">
        <v>614.5</v>
      </c>
      <c r="N27" s="12">
        <v>103.2</v>
      </c>
      <c r="O27" s="12">
        <v>103</v>
      </c>
      <c r="P27" s="12">
        <v>102.9</v>
      </c>
      <c r="Q27" s="12">
        <v>102.2</v>
      </c>
      <c r="R27" s="12">
        <v>101.7</v>
      </c>
      <c r="S27" s="12">
        <v>103.5</v>
      </c>
      <c r="T27" s="12">
        <v>616.5</v>
      </c>
      <c r="U27" s="12">
        <f t="shared" si="0"/>
        <v>1231</v>
      </c>
      <c r="V27" s="12"/>
      <c r="W27" s="12"/>
      <c r="X27" s="12"/>
    </row>
    <row r="28" spans="1:24" ht="15.5" x14ac:dyDescent="0.35">
      <c r="A28" s="33">
        <v>19</v>
      </c>
      <c r="B28" s="14">
        <v>233</v>
      </c>
      <c r="C28" s="15" t="s">
        <v>129</v>
      </c>
      <c r="D28" s="15" t="s">
        <v>130</v>
      </c>
      <c r="E28" s="14" t="s">
        <v>460</v>
      </c>
      <c r="F28" s="12">
        <v>102.9</v>
      </c>
      <c r="G28" s="12">
        <v>100.4</v>
      </c>
      <c r="H28" s="12">
        <v>101.8</v>
      </c>
      <c r="I28" s="12">
        <v>103.8</v>
      </c>
      <c r="J28" s="12">
        <v>104.3</v>
      </c>
      <c r="K28" s="12">
        <v>102.7</v>
      </c>
      <c r="L28" s="12">
        <v>615.9</v>
      </c>
      <c r="N28" s="12">
        <v>100.2</v>
      </c>
      <c r="O28" s="12">
        <v>100.9</v>
      </c>
      <c r="P28" s="12">
        <v>104.5</v>
      </c>
      <c r="Q28" s="12">
        <v>103</v>
      </c>
      <c r="R28" s="12">
        <v>102.6</v>
      </c>
      <c r="S28" s="12">
        <v>103.8</v>
      </c>
      <c r="T28" s="12">
        <v>615</v>
      </c>
      <c r="U28" s="12">
        <f t="shared" si="0"/>
        <v>1230.9000000000001</v>
      </c>
      <c r="V28" s="12"/>
      <c r="W28" s="12"/>
      <c r="X28" s="12"/>
    </row>
    <row r="29" spans="1:24" ht="15.5" x14ac:dyDescent="0.35">
      <c r="A29" s="33">
        <v>20</v>
      </c>
      <c r="B29" s="14">
        <v>362</v>
      </c>
      <c r="C29" s="15" t="s">
        <v>151</v>
      </c>
      <c r="D29" s="15" t="s">
        <v>177</v>
      </c>
      <c r="E29" s="14" t="s">
        <v>460</v>
      </c>
      <c r="F29" s="12">
        <v>102.3</v>
      </c>
      <c r="G29" s="12">
        <v>104.1</v>
      </c>
      <c r="H29" s="12">
        <v>100.7</v>
      </c>
      <c r="I29" s="12">
        <v>100.3</v>
      </c>
      <c r="J29" s="12">
        <v>102.9</v>
      </c>
      <c r="K29" s="12">
        <v>103.2</v>
      </c>
      <c r="L29" s="12">
        <v>613.5</v>
      </c>
      <c r="N29" s="12">
        <v>103.1</v>
      </c>
      <c r="O29" s="12">
        <v>101.9</v>
      </c>
      <c r="P29" s="12">
        <v>102.4</v>
      </c>
      <c r="Q29" s="12">
        <v>100.8</v>
      </c>
      <c r="R29" s="12">
        <v>103.3</v>
      </c>
      <c r="S29" s="12">
        <v>104.7</v>
      </c>
      <c r="T29" s="12">
        <v>616.20000000000005</v>
      </c>
      <c r="U29" s="12">
        <f t="shared" si="0"/>
        <v>1229.7</v>
      </c>
      <c r="V29" s="12"/>
      <c r="W29" s="12"/>
      <c r="X29" s="12"/>
    </row>
    <row r="30" spans="1:24" ht="15.5" x14ac:dyDescent="0.35">
      <c r="A30" s="33">
        <v>21</v>
      </c>
      <c r="B30" s="14">
        <v>218</v>
      </c>
      <c r="C30" s="15" t="s">
        <v>188</v>
      </c>
      <c r="D30" s="15" t="s">
        <v>189</v>
      </c>
      <c r="E30" s="14" t="s">
        <v>460</v>
      </c>
      <c r="F30" s="12">
        <v>101</v>
      </c>
      <c r="G30" s="12">
        <v>103.6</v>
      </c>
      <c r="H30" s="12">
        <v>99.7</v>
      </c>
      <c r="I30" s="12">
        <v>101.9</v>
      </c>
      <c r="J30" s="12">
        <v>103.3</v>
      </c>
      <c r="K30" s="12">
        <v>102.8</v>
      </c>
      <c r="L30" s="12">
        <v>612.29999999999995</v>
      </c>
      <c r="N30" s="12">
        <v>103.7</v>
      </c>
      <c r="O30" s="12">
        <v>102.5</v>
      </c>
      <c r="P30" s="12">
        <v>102.1</v>
      </c>
      <c r="Q30" s="12">
        <v>102.5</v>
      </c>
      <c r="R30" s="12">
        <v>102.9</v>
      </c>
      <c r="S30" s="12">
        <v>103.3</v>
      </c>
      <c r="T30" s="12">
        <v>617</v>
      </c>
      <c r="U30" s="12">
        <f t="shared" si="0"/>
        <v>1229.3</v>
      </c>
      <c r="V30" s="12"/>
      <c r="W30" s="12"/>
      <c r="X30" s="12"/>
    </row>
    <row r="31" spans="1:24" ht="15.5" x14ac:dyDescent="0.35">
      <c r="A31" s="33">
        <v>22</v>
      </c>
      <c r="B31" s="14">
        <v>566</v>
      </c>
      <c r="C31" s="15" t="s">
        <v>47</v>
      </c>
      <c r="D31" s="15" t="s">
        <v>110</v>
      </c>
      <c r="E31" s="14" t="s">
        <v>460</v>
      </c>
      <c r="F31" s="12">
        <v>102.3</v>
      </c>
      <c r="G31" s="12">
        <v>100.5</v>
      </c>
      <c r="H31" s="12">
        <v>101.8</v>
      </c>
      <c r="I31" s="12">
        <v>105.1</v>
      </c>
      <c r="J31" s="12">
        <v>102.2</v>
      </c>
      <c r="K31" s="12">
        <v>102.6</v>
      </c>
      <c r="L31" s="12">
        <v>614.5</v>
      </c>
      <c r="N31" s="12">
        <v>101.2</v>
      </c>
      <c r="O31" s="12">
        <v>103.6</v>
      </c>
      <c r="P31" s="12">
        <v>102</v>
      </c>
      <c r="Q31" s="12">
        <v>100.8</v>
      </c>
      <c r="R31" s="12">
        <v>103.8</v>
      </c>
      <c r="S31" s="12">
        <v>103.1</v>
      </c>
      <c r="T31" s="12">
        <v>614.5</v>
      </c>
      <c r="U31" s="12">
        <f t="shared" si="0"/>
        <v>1229</v>
      </c>
      <c r="V31" s="12"/>
      <c r="W31" s="12"/>
      <c r="X31" s="12"/>
    </row>
    <row r="32" spans="1:24" ht="15.5" x14ac:dyDescent="0.35">
      <c r="A32" s="33">
        <v>23</v>
      </c>
      <c r="B32" s="14">
        <v>141</v>
      </c>
      <c r="C32" s="15" t="s">
        <v>116</v>
      </c>
      <c r="D32" s="15" t="s">
        <v>117</v>
      </c>
      <c r="E32" s="14" t="s">
        <v>460</v>
      </c>
      <c r="F32" s="12">
        <v>103.1</v>
      </c>
      <c r="G32" s="12">
        <v>102.9</v>
      </c>
      <c r="H32" s="12">
        <v>102.7</v>
      </c>
      <c r="I32" s="12">
        <v>103</v>
      </c>
      <c r="J32" s="12">
        <v>103.7</v>
      </c>
      <c r="K32" s="12">
        <v>101.7</v>
      </c>
      <c r="L32" s="12">
        <v>617.1</v>
      </c>
      <c r="N32" s="12">
        <v>101.6</v>
      </c>
      <c r="O32" s="12">
        <v>101.8</v>
      </c>
      <c r="P32" s="12">
        <v>101.4</v>
      </c>
      <c r="Q32" s="12">
        <v>103</v>
      </c>
      <c r="R32" s="12">
        <v>101</v>
      </c>
      <c r="S32" s="12">
        <v>102.6</v>
      </c>
      <c r="T32" s="12">
        <v>611.4</v>
      </c>
      <c r="U32" s="12">
        <f t="shared" si="0"/>
        <v>1228.5</v>
      </c>
    </row>
    <row r="33" spans="1:24" ht="15.5" x14ac:dyDescent="0.35">
      <c r="A33" s="33">
        <v>24</v>
      </c>
      <c r="B33" s="14">
        <v>205</v>
      </c>
      <c r="C33" s="15" t="s">
        <v>75</v>
      </c>
      <c r="D33" s="15" t="s">
        <v>103</v>
      </c>
      <c r="E33" s="14" t="s">
        <v>460</v>
      </c>
      <c r="F33" s="12">
        <v>102.5</v>
      </c>
      <c r="G33" s="12">
        <v>105.5</v>
      </c>
      <c r="H33" s="12">
        <v>100.7</v>
      </c>
      <c r="I33" s="12">
        <v>103.1</v>
      </c>
      <c r="J33" s="12">
        <v>100.3</v>
      </c>
      <c r="K33" s="12">
        <v>101.9</v>
      </c>
      <c r="L33" s="12">
        <v>614</v>
      </c>
      <c r="N33" s="12">
        <v>100.9</v>
      </c>
      <c r="O33" s="12">
        <v>102</v>
      </c>
      <c r="P33" s="12">
        <v>102.9</v>
      </c>
      <c r="Q33" s="12">
        <v>102.2</v>
      </c>
      <c r="R33" s="12">
        <v>102.1</v>
      </c>
      <c r="S33" s="12">
        <v>103.1</v>
      </c>
      <c r="T33" s="12">
        <v>613.20000000000005</v>
      </c>
      <c r="U33" s="12">
        <f t="shared" si="0"/>
        <v>1227.2</v>
      </c>
    </row>
    <row r="34" spans="1:24" ht="15.5" x14ac:dyDescent="0.35">
      <c r="A34" s="33">
        <v>25</v>
      </c>
      <c r="B34" s="14">
        <v>373</v>
      </c>
      <c r="C34" s="15" t="s">
        <v>158</v>
      </c>
      <c r="D34" s="15" t="s">
        <v>159</v>
      </c>
      <c r="E34" s="14" t="s">
        <v>460</v>
      </c>
      <c r="F34" s="12">
        <v>103.7</v>
      </c>
      <c r="G34" s="12">
        <v>102</v>
      </c>
      <c r="H34" s="12">
        <v>101.8</v>
      </c>
      <c r="I34" s="12">
        <v>100.5</v>
      </c>
      <c r="J34" s="12">
        <v>103.2</v>
      </c>
      <c r="K34" s="12">
        <v>102.1</v>
      </c>
      <c r="L34" s="12">
        <v>613.29999999999995</v>
      </c>
      <c r="N34" s="12">
        <v>102.1</v>
      </c>
      <c r="O34" s="12">
        <v>101.4</v>
      </c>
      <c r="P34" s="12">
        <v>102.4</v>
      </c>
      <c r="Q34" s="12">
        <v>103</v>
      </c>
      <c r="R34" s="12">
        <v>101.6</v>
      </c>
      <c r="S34" s="12">
        <v>102.5</v>
      </c>
      <c r="T34" s="12">
        <v>613</v>
      </c>
      <c r="U34" s="12">
        <f t="shared" si="0"/>
        <v>1226.3</v>
      </c>
    </row>
    <row r="35" spans="1:24" ht="15.5" x14ac:dyDescent="0.35">
      <c r="A35" s="33">
        <v>26</v>
      </c>
      <c r="B35" s="14">
        <v>286</v>
      </c>
      <c r="C35" s="15" t="s">
        <v>25</v>
      </c>
      <c r="D35" s="15" t="s">
        <v>94</v>
      </c>
      <c r="E35" s="14" t="s">
        <v>460</v>
      </c>
      <c r="F35" s="12">
        <v>101.8</v>
      </c>
      <c r="G35" s="12">
        <v>103.7</v>
      </c>
      <c r="H35" s="12">
        <v>102.2</v>
      </c>
      <c r="I35" s="12">
        <v>102.3</v>
      </c>
      <c r="J35" s="12">
        <v>101.8</v>
      </c>
      <c r="K35" s="12">
        <v>103.2</v>
      </c>
      <c r="L35" s="12">
        <v>615</v>
      </c>
      <c r="N35" s="12">
        <v>100.8</v>
      </c>
      <c r="O35" s="12">
        <v>103</v>
      </c>
      <c r="P35" s="12">
        <v>101.2</v>
      </c>
      <c r="Q35" s="12">
        <v>102.9</v>
      </c>
      <c r="R35" s="12">
        <v>101.1</v>
      </c>
      <c r="S35" s="12">
        <v>101.9</v>
      </c>
      <c r="T35" s="12">
        <v>610.9</v>
      </c>
      <c r="U35" s="12">
        <f t="shared" si="0"/>
        <v>1225.9000000000001</v>
      </c>
    </row>
    <row r="36" spans="1:24" ht="15.5" x14ac:dyDescent="0.35">
      <c r="A36" s="33">
        <v>27</v>
      </c>
      <c r="B36" s="14">
        <v>291</v>
      </c>
      <c r="C36" s="15" t="s">
        <v>604</v>
      </c>
      <c r="D36" s="15" t="s">
        <v>605</v>
      </c>
      <c r="E36" s="14" t="s">
        <v>460</v>
      </c>
      <c r="F36" s="12">
        <v>103.7</v>
      </c>
      <c r="G36" s="12">
        <v>100</v>
      </c>
      <c r="H36" s="12">
        <v>103.1</v>
      </c>
      <c r="I36" s="12">
        <v>101.5</v>
      </c>
      <c r="J36" s="12">
        <v>101.6</v>
      </c>
      <c r="K36" s="12">
        <v>103.2</v>
      </c>
      <c r="L36" s="12">
        <v>613.1</v>
      </c>
      <c r="N36" s="12">
        <v>105</v>
      </c>
      <c r="O36" s="12">
        <v>100.6</v>
      </c>
      <c r="P36" s="12">
        <v>101.4</v>
      </c>
      <c r="Q36" s="12">
        <v>102.7</v>
      </c>
      <c r="R36" s="12">
        <v>99.8</v>
      </c>
      <c r="S36" s="12">
        <v>102.7</v>
      </c>
      <c r="T36" s="12">
        <v>612.20000000000005</v>
      </c>
      <c r="U36" s="12">
        <f t="shared" si="0"/>
        <v>1225.3000000000002</v>
      </c>
    </row>
    <row r="37" spans="1:24" ht="15.5" x14ac:dyDescent="0.35">
      <c r="A37" s="33">
        <v>28</v>
      </c>
      <c r="B37" s="14">
        <v>556</v>
      </c>
      <c r="C37" s="15" t="s">
        <v>42</v>
      </c>
      <c r="D37" s="15" t="s">
        <v>210</v>
      </c>
      <c r="E37" s="14" t="s">
        <v>460</v>
      </c>
      <c r="F37" s="12">
        <v>101.4</v>
      </c>
      <c r="G37" s="12">
        <v>102.7</v>
      </c>
      <c r="H37" s="12">
        <v>100.6</v>
      </c>
      <c r="I37" s="12">
        <v>101.4</v>
      </c>
      <c r="J37" s="12">
        <v>102.8</v>
      </c>
      <c r="K37" s="12">
        <v>104.1</v>
      </c>
      <c r="L37" s="12">
        <v>613</v>
      </c>
      <c r="N37" s="12">
        <v>102.8</v>
      </c>
      <c r="O37" s="12">
        <v>100.4</v>
      </c>
      <c r="P37" s="12">
        <v>103.9</v>
      </c>
      <c r="Q37" s="12">
        <v>101</v>
      </c>
      <c r="R37" s="12">
        <v>99.7</v>
      </c>
      <c r="S37" s="12">
        <v>102.6</v>
      </c>
      <c r="T37" s="12">
        <v>610.4</v>
      </c>
      <c r="U37" s="12">
        <f t="shared" si="0"/>
        <v>1223.4000000000001</v>
      </c>
    </row>
    <row r="38" spans="1:24" ht="15.5" x14ac:dyDescent="0.35">
      <c r="A38" s="33">
        <v>29</v>
      </c>
      <c r="B38" s="14">
        <v>170</v>
      </c>
      <c r="C38" s="15" t="s">
        <v>610</v>
      </c>
      <c r="D38" s="15" t="s">
        <v>191</v>
      </c>
      <c r="E38" s="14" t="s">
        <v>460</v>
      </c>
      <c r="F38" s="12">
        <v>103.8</v>
      </c>
      <c r="G38" s="12">
        <v>100.6</v>
      </c>
      <c r="H38" s="12">
        <v>103.6</v>
      </c>
      <c r="I38" s="12">
        <v>101.9</v>
      </c>
      <c r="J38" s="12">
        <v>100.7</v>
      </c>
      <c r="K38" s="12">
        <v>102.6</v>
      </c>
      <c r="L38" s="12">
        <v>613.20000000000005</v>
      </c>
      <c r="N38" s="12">
        <v>100.8</v>
      </c>
      <c r="O38" s="12">
        <v>102.6</v>
      </c>
      <c r="P38" s="12">
        <v>101.1</v>
      </c>
      <c r="Q38" s="12">
        <v>100.8</v>
      </c>
      <c r="R38" s="12">
        <v>101.4</v>
      </c>
      <c r="S38" s="12">
        <v>102.7</v>
      </c>
      <c r="T38" s="12">
        <v>609.4</v>
      </c>
      <c r="U38" s="12">
        <f t="shared" si="0"/>
        <v>1222.5999999999999</v>
      </c>
    </row>
    <row r="39" spans="1:24" ht="15.5" x14ac:dyDescent="0.35">
      <c r="A39" s="33">
        <v>30</v>
      </c>
      <c r="B39" s="14">
        <v>340</v>
      </c>
      <c r="C39" s="15" t="s">
        <v>101</v>
      </c>
      <c r="D39" s="15" t="s">
        <v>102</v>
      </c>
      <c r="E39" s="14"/>
      <c r="F39" s="12">
        <v>102.3</v>
      </c>
      <c r="G39" s="12">
        <v>103.9</v>
      </c>
      <c r="H39" s="12">
        <v>101.7</v>
      </c>
      <c r="I39" s="12">
        <v>98.8</v>
      </c>
      <c r="J39" s="12">
        <v>99.8</v>
      </c>
      <c r="K39" s="12">
        <v>102.9</v>
      </c>
      <c r="L39" s="12">
        <v>609.4</v>
      </c>
      <c r="N39" s="12">
        <v>103.4</v>
      </c>
      <c r="O39" s="12">
        <v>103.1</v>
      </c>
      <c r="P39" s="12">
        <v>104.2</v>
      </c>
      <c r="Q39" s="12">
        <v>97.4</v>
      </c>
      <c r="R39" s="12">
        <v>103</v>
      </c>
      <c r="S39" s="12">
        <v>101.9</v>
      </c>
      <c r="T39" s="12">
        <v>613</v>
      </c>
      <c r="U39" s="12">
        <f t="shared" si="0"/>
        <v>1222.4000000000001</v>
      </c>
    </row>
    <row r="40" spans="1:24" ht="15.5" x14ac:dyDescent="0.35">
      <c r="A40" s="33">
        <v>31</v>
      </c>
      <c r="B40" s="14">
        <v>121</v>
      </c>
      <c r="C40" s="15" t="s">
        <v>57</v>
      </c>
      <c r="D40" s="15" t="s">
        <v>170</v>
      </c>
      <c r="E40" s="14" t="s">
        <v>457</v>
      </c>
      <c r="F40" s="12">
        <v>97.5</v>
      </c>
      <c r="G40" s="12">
        <v>101.7</v>
      </c>
      <c r="H40" s="12">
        <v>103.7</v>
      </c>
      <c r="I40" s="12">
        <v>102.5</v>
      </c>
      <c r="J40" s="12">
        <v>103.7</v>
      </c>
      <c r="K40" s="12">
        <v>101.8</v>
      </c>
      <c r="L40" s="12">
        <v>610.9</v>
      </c>
      <c r="N40" s="12">
        <v>99.8</v>
      </c>
      <c r="O40" s="12">
        <v>100.4</v>
      </c>
      <c r="P40" s="12">
        <v>103.7</v>
      </c>
      <c r="Q40" s="12">
        <v>102.8</v>
      </c>
      <c r="R40" s="12">
        <v>104.1</v>
      </c>
      <c r="S40" s="12">
        <v>100.3</v>
      </c>
      <c r="T40" s="12">
        <v>611.1</v>
      </c>
      <c r="U40" s="12">
        <f t="shared" si="0"/>
        <v>1222</v>
      </c>
    </row>
    <row r="41" spans="1:24" ht="15.5" x14ac:dyDescent="0.35">
      <c r="A41" s="33">
        <v>32</v>
      </c>
      <c r="B41" s="14">
        <v>199</v>
      </c>
      <c r="C41" s="15" t="s">
        <v>148</v>
      </c>
      <c r="D41" s="15" t="s">
        <v>547</v>
      </c>
      <c r="E41" s="14"/>
      <c r="F41" s="12">
        <v>102.7</v>
      </c>
      <c r="G41" s="12">
        <v>102.5</v>
      </c>
      <c r="H41" s="12">
        <v>101.8</v>
      </c>
      <c r="I41" s="12">
        <v>101.9</v>
      </c>
      <c r="J41" s="12">
        <v>102.4</v>
      </c>
      <c r="K41" s="12">
        <v>100.1</v>
      </c>
      <c r="L41" s="12">
        <v>611.4</v>
      </c>
      <c r="N41" s="12">
        <v>99.5</v>
      </c>
      <c r="O41" s="12">
        <v>102.8</v>
      </c>
      <c r="P41" s="12">
        <v>102.7</v>
      </c>
      <c r="Q41" s="12">
        <v>103.5</v>
      </c>
      <c r="R41" s="12">
        <v>100.6</v>
      </c>
      <c r="S41" s="12">
        <v>101.5</v>
      </c>
      <c r="T41" s="12">
        <v>610.6</v>
      </c>
      <c r="U41" s="12">
        <f t="shared" si="0"/>
        <v>1222</v>
      </c>
    </row>
    <row r="42" spans="1:24" ht="15.5" x14ac:dyDescent="0.35">
      <c r="A42" s="33">
        <v>33</v>
      </c>
      <c r="B42" s="14">
        <v>502</v>
      </c>
      <c r="C42" s="15" t="s">
        <v>47</v>
      </c>
      <c r="D42" s="15" t="s">
        <v>162</v>
      </c>
      <c r="E42" s="14"/>
      <c r="F42" s="12">
        <v>100.7</v>
      </c>
      <c r="G42" s="12">
        <v>102.3</v>
      </c>
      <c r="H42" s="12">
        <v>101.7</v>
      </c>
      <c r="I42" s="12">
        <v>102.7</v>
      </c>
      <c r="J42" s="12">
        <v>102</v>
      </c>
      <c r="K42" s="12">
        <v>101.5</v>
      </c>
      <c r="L42" s="12">
        <v>610.9</v>
      </c>
      <c r="N42" s="12">
        <v>100.8</v>
      </c>
      <c r="O42" s="12">
        <v>103.3</v>
      </c>
      <c r="P42" s="12">
        <v>101</v>
      </c>
      <c r="Q42" s="12">
        <v>101.9</v>
      </c>
      <c r="R42" s="12">
        <v>101.1</v>
      </c>
      <c r="S42" s="12">
        <v>102.6</v>
      </c>
      <c r="T42" s="12">
        <v>610.70000000000005</v>
      </c>
      <c r="U42" s="12">
        <f t="shared" si="0"/>
        <v>1221.5999999999999</v>
      </c>
    </row>
    <row r="43" spans="1:24" ht="15.5" x14ac:dyDescent="0.35">
      <c r="A43" s="33">
        <v>34</v>
      </c>
      <c r="B43" s="14">
        <v>107</v>
      </c>
      <c r="C43" s="15" t="s">
        <v>64</v>
      </c>
      <c r="D43" s="15" t="s">
        <v>571</v>
      </c>
      <c r="E43" s="14" t="s">
        <v>460</v>
      </c>
      <c r="F43" s="12">
        <v>100.8</v>
      </c>
      <c r="G43" s="12">
        <v>100.8</v>
      </c>
      <c r="H43" s="12">
        <v>102.2</v>
      </c>
      <c r="I43" s="12">
        <v>100.8</v>
      </c>
      <c r="J43" s="12">
        <v>100.8</v>
      </c>
      <c r="K43" s="12">
        <v>102</v>
      </c>
      <c r="L43" s="12">
        <v>607.4</v>
      </c>
      <c r="N43" s="12">
        <v>103.2</v>
      </c>
      <c r="O43" s="12">
        <v>100.8</v>
      </c>
      <c r="P43" s="12">
        <v>101.4</v>
      </c>
      <c r="Q43" s="12">
        <v>102.8</v>
      </c>
      <c r="R43" s="12">
        <v>103.4</v>
      </c>
      <c r="S43" s="12">
        <v>102.3</v>
      </c>
      <c r="T43" s="12">
        <v>613.9</v>
      </c>
      <c r="U43" s="12">
        <f t="shared" si="0"/>
        <v>1221.3</v>
      </c>
      <c r="V43" s="12"/>
      <c r="W43" s="12"/>
      <c r="X43" s="12"/>
    </row>
    <row r="44" spans="1:24" ht="15.5" x14ac:dyDescent="0.35">
      <c r="A44" s="33">
        <v>35</v>
      </c>
      <c r="B44" s="14">
        <v>405</v>
      </c>
      <c r="C44" s="15" t="s">
        <v>151</v>
      </c>
      <c r="D44" s="15" t="s">
        <v>155</v>
      </c>
      <c r="E44" s="14"/>
      <c r="F44" s="12">
        <v>104</v>
      </c>
      <c r="G44" s="12">
        <v>102</v>
      </c>
      <c r="H44" s="12">
        <v>100.4</v>
      </c>
      <c r="I44" s="12">
        <v>99.3</v>
      </c>
      <c r="J44" s="12">
        <v>101.6</v>
      </c>
      <c r="K44" s="12">
        <v>101.3</v>
      </c>
      <c r="L44" s="12">
        <v>608.6</v>
      </c>
      <c r="N44" s="12">
        <v>103.5</v>
      </c>
      <c r="O44" s="12">
        <v>100.1</v>
      </c>
      <c r="P44" s="12">
        <v>101.7</v>
      </c>
      <c r="Q44" s="12">
        <v>101.4</v>
      </c>
      <c r="R44" s="12">
        <v>103.6</v>
      </c>
      <c r="S44" s="12">
        <v>101.9</v>
      </c>
      <c r="T44" s="12">
        <v>612.20000000000005</v>
      </c>
      <c r="U44" s="12">
        <f t="shared" si="0"/>
        <v>1220.8000000000002</v>
      </c>
    </row>
    <row r="45" spans="1:24" ht="15.5" x14ac:dyDescent="0.35">
      <c r="A45" s="33">
        <v>36</v>
      </c>
      <c r="B45" s="14">
        <v>144</v>
      </c>
      <c r="C45" s="15" t="s">
        <v>593</v>
      </c>
      <c r="D45" s="15" t="s">
        <v>194</v>
      </c>
      <c r="E45" s="14"/>
      <c r="F45" s="12">
        <v>102.6</v>
      </c>
      <c r="G45" s="12">
        <v>101</v>
      </c>
      <c r="H45" s="12">
        <v>101</v>
      </c>
      <c r="I45" s="12">
        <v>101.6</v>
      </c>
      <c r="J45" s="12">
        <v>100.7</v>
      </c>
      <c r="K45" s="12">
        <v>101.1</v>
      </c>
      <c r="L45" s="12">
        <v>608</v>
      </c>
      <c r="N45" s="12">
        <v>101.6</v>
      </c>
      <c r="O45" s="12">
        <v>102.3</v>
      </c>
      <c r="P45" s="12">
        <v>102.2</v>
      </c>
      <c r="Q45" s="12">
        <v>101</v>
      </c>
      <c r="R45" s="12">
        <v>103.2</v>
      </c>
      <c r="S45" s="12">
        <v>102</v>
      </c>
      <c r="T45" s="12">
        <v>612.29999999999995</v>
      </c>
      <c r="U45" s="12">
        <f t="shared" si="0"/>
        <v>1220.3</v>
      </c>
    </row>
    <row r="46" spans="1:24" ht="15.5" x14ac:dyDescent="0.35">
      <c r="A46" s="33">
        <v>37</v>
      </c>
      <c r="B46" s="14">
        <v>237</v>
      </c>
      <c r="C46" s="15" t="s">
        <v>72</v>
      </c>
      <c r="D46" s="15" t="s">
        <v>106</v>
      </c>
      <c r="E46" s="14"/>
      <c r="F46" s="12">
        <v>103.1</v>
      </c>
      <c r="G46" s="12">
        <v>101.4</v>
      </c>
      <c r="H46" s="12">
        <v>100.3</v>
      </c>
      <c r="I46" s="12">
        <v>99.5</v>
      </c>
      <c r="J46" s="12">
        <v>101</v>
      </c>
      <c r="K46" s="12">
        <v>102</v>
      </c>
      <c r="L46" s="12">
        <v>607.29999999999995</v>
      </c>
      <c r="N46" s="12">
        <v>101.7</v>
      </c>
      <c r="O46" s="12">
        <v>101.7</v>
      </c>
      <c r="P46" s="12">
        <v>102</v>
      </c>
      <c r="Q46" s="12">
        <v>102.1</v>
      </c>
      <c r="R46" s="12">
        <v>102.2</v>
      </c>
      <c r="S46" s="12">
        <v>102.8</v>
      </c>
      <c r="T46" s="12">
        <v>612.5</v>
      </c>
      <c r="U46" s="12">
        <f t="shared" si="0"/>
        <v>1219.8</v>
      </c>
    </row>
    <row r="47" spans="1:24" ht="15.5" x14ac:dyDescent="0.35">
      <c r="A47" s="33">
        <v>38</v>
      </c>
      <c r="B47" s="14">
        <v>505</v>
      </c>
      <c r="C47" s="15" t="s">
        <v>160</v>
      </c>
      <c r="D47" s="15" t="s">
        <v>161</v>
      </c>
      <c r="E47" s="14" t="s">
        <v>460</v>
      </c>
      <c r="F47" s="12">
        <v>101.9</v>
      </c>
      <c r="G47" s="12">
        <v>101</v>
      </c>
      <c r="H47" s="12">
        <v>99.1</v>
      </c>
      <c r="I47" s="12">
        <v>99.7</v>
      </c>
      <c r="J47" s="12">
        <v>102.5</v>
      </c>
      <c r="K47" s="12">
        <v>102.5</v>
      </c>
      <c r="L47" s="12">
        <v>606.70000000000005</v>
      </c>
      <c r="N47" s="12">
        <v>101.5</v>
      </c>
      <c r="O47" s="12">
        <v>101.5</v>
      </c>
      <c r="P47" s="12">
        <v>102.9</v>
      </c>
      <c r="Q47" s="12">
        <v>102.2</v>
      </c>
      <c r="R47" s="12">
        <v>102.1</v>
      </c>
      <c r="S47" s="12">
        <v>102.8</v>
      </c>
      <c r="T47" s="12">
        <v>613</v>
      </c>
      <c r="U47" s="12">
        <f t="shared" si="0"/>
        <v>1219.7</v>
      </c>
    </row>
    <row r="48" spans="1:24" ht="15.5" x14ac:dyDescent="0.35">
      <c r="A48" s="33">
        <v>39</v>
      </c>
      <c r="B48" s="14">
        <v>114</v>
      </c>
      <c r="C48" s="15" t="s">
        <v>185</v>
      </c>
      <c r="D48" s="15" t="s">
        <v>186</v>
      </c>
      <c r="E48" s="14" t="s">
        <v>457</v>
      </c>
      <c r="F48" s="12">
        <v>97.7</v>
      </c>
      <c r="G48" s="12">
        <v>101.5</v>
      </c>
      <c r="H48" s="12">
        <v>100.9</v>
      </c>
      <c r="I48" s="12">
        <v>101.9</v>
      </c>
      <c r="J48" s="12">
        <v>102.9</v>
      </c>
      <c r="K48" s="12">
        <v>100.2</v>
      </c>
      <c r="L48" s="12">
        <v>605.1</v>
      </c>
      <c r="N48" s="12">
        <v>101.2</v>
      </c>
      <c r="O48" s="12">
        <v>102.7</v>
      </c>
      <c r="P48" s="12">
        <v>101.8</v>
      </c>
      <c r="Q48" s="12">
        <v>102.1</v>
      </c>
      <c r="R48" s="12">
        <v>103</v>
      </c>
      <c r="S48" s="12">
        <v>103.2</v>
      </c>
      <c r="T48" s="12">
        <v>614</v>
      </c>
      <c r="U48" s="12">
        <f t="shared" si="0"/>
        <v>1219.0999999999999</v>
      </c>
      <c r="V48" s="12"/>
      <c r="W48" s="12"/>
      <c r="X48" s="12"/>
    </row>
    <row r="49" spans="1:21" ht="15.5" x14ac:dyDescent="0.35">
      <c r="A49" s="33">
        <v>40</v>
      </c>
      <c r="B49" s="14">
        <v>297</v>
      </c>
      <c r="C49" s="15" t="s">
        <v>47</v>
      </c>
      <c r="D49" s="15" t="s">
        <v>588</v>
      </c>
      <c r="E49" s="14" t="s">
        <v>457</v>
      </c>
      <c r="F49" s="12">
        <v>102.1</v>
      </c>
      <c r="G49" s="12">
        <v>98.6</v>
      </c>
      <c r="H49" s="12">
        <v>101.2</v>
      </c>
      <c r="I49" s="12">
        <v>102.4</v>
      </c>
      <c r="J49" s="12">
        <v>101.3</v>
      </c>
      <c r="K49" s="12">
        <v>102.1</v>
      </c>
      <c r="L49" s="12">
        <v>607.70000000000005</v>
      </c>
      <c r="N49" s="12">
        <v>101.2</v>
      </c>
      <c r="O49" s="12">
        <v>103</v>
      </c>
      <c r="P49" s="12">
        <v>101.7</v>
      </c>
      <c r="Q49" s="12">
        <v>100.8</v>
      </c>
      <c r="R49" s="12">
        <v>102.6</v>
      </c>
      <c r="S49" s="12">
        <v>100.4</v>
      </c>
      <c r="T49" s="12">
        <v>609.70000000000005</v>
      </c>
      <c r="U49" s="12">
        <f t="shared" si="0"/>
        <v>1217.4000000000001</v>
      </c>
    </row>
    <row r="50" spans="1:21" ht="15.5" x14ac:dyDescent="0.35">
      <c r="A50" s="33">
        <v>41</v>
      </c>
      <c r="B50" s="14">
        <v>184</v>
      </c>
      <c r="C50" s="15" t="s">
        <v>95</v>
      </c>
      <c r="D50" s="15" t="s">
        <v>190</v>
      </c>
      <c r="E50" s="14" t="s">
        <v>460</v>
      </c>
      <c r="F50" s="12">
        <v>102.7</v>
      </c>
      <c r="G50" s="12">
        <v>98.5</v>
      </c>
      <c r="H50" s="12">
        <v>100.3</v>
      </c>
      <c r="I50" s="12">
        <v>102.3</v>
      </c>
      <c r="J50" s="12">
        <v>102.2</v>
      </c>
      <c r="K50" s="12">
        <v>104.4</v>
      </c>
      <c r="L50" s="12">
        <v>610.4</v>
      </c>
      <c r="N50" s="12">
        <v>99.5</v>
      </c>
      <c r="O50" s="12">
        <v>100.3</v>
      </c>
      <c r="P50" s="12">
        <v>101.7</v>
      </c>
      <c r="Q50" s="12">
        <v>102.6</v>
      </c>
      <c r="R50" s="12">
        <v>101.5</v>
      </c>
      <c r="S50" s="12">
        <v>100.9</v>
      </c>
      <c r="T50" s="12">
        <v>606.5</v>
      </c>
      <c r="U50" s="12">
        <f t="shared" si="0"/>
        <v>1216.9000000000001</v>
      </c>
    </row>
    <row r="51" spans="1:21" ht="15.5" x14ac:dyDescent="0.35">
      <c r="A51" s="33">
        <v>42</v>
      </c>
      <c r="B51" s="14">
        <v>201</v>
      </c>
      <c r="C51" s="15" t="s">
        <v>47</v>
      </c>
      <c r="D51" s="15" t="s">
        <v>216</v>
      </c>
      <c r="E51" s="14" t="s">
        <v>460</v>
      </c>
      <c r="F51" s="12">
        <v>99</v>
      </c>
      <c r="G51" s="12">
        <v>101.1</v>
      </c>
      <c r="H51" s="12">
        <v>101.4</v>
      </c>
      <c r="I51" s="12">
        <v>101.8</v>
      </c>
      <c r="J51" s="12">
        <v>102.4</v>
      </c>
      <c r="K51" s="12">
        <v>101.8</v>
      </c>
      <c r="L51" s="12">
        <v>607.5</v>
      </c>
      <c r="N51" s="12">
        <v>101.9</v>
      </c>
      <c r="O51" s="12">
        <v>102.5</v>
      </c>
      <c r="P51" s="12">
        <v>100.8</v>
      </c>
      <c r="Q51" s="12">
        <v>99.9</v>
      </c>
      <c r="R51" s="12">
        <v>101.7</v>
      </c>
      <c r="S51" s="12">
        <v>101.3</v>
      </c>
      <c r="T51" s="12">
        <v>608.1</v>
      </c>
      <c r="U51" s="12">
        <f t="shared" si="0"/>
        <v>1215.5999999999999</v>
      </c>
    </row>
    <row r="52" spans="1:21" ht="15.5" x14ac:dyDescent="0.35">
      <c r="A52" s="33">
        <v>43</v>
      </c>
      <c r="B52" s="14">
        <v>310</v>
      </c>
      <c r="C52" s="15" t="s">
        <v>607</v>
      </c>
      <c r="D52" s="15" t="s">
        <v>608</v>
      </c>
      <c r="E52" s="14" t="s">
        <v>457</v>
      </c>
      <c r="F52" s="12">
        <v>101.1</v>
      </c>
      <c r="G52" s="12">
        <v>101.6</v>
      </c>
      <c r="H52" s="12">
        <v>101.2</v>
      </c>
      <c r="I52" s="12">
        <v>102.2</v>
      </c>
      <c r="J52" s="12">
        <v>101.1</v>
      </c>
      <c r="K52" s="12">
        <v>100.9</v>
      </c>
      <c r="L52" s="12">
        <v>608.1</v>
      </c>
      <c r="N52" s="12">
        <v>100.9</v>
      </c>
      <c r="O52" s="12">
        <v>100.3</v>
      </c>
      <c r="P52" s="12">
        <v>102.8</v>
      </c>
      <c r="Q52" s="12">
        <v>100.7</v>
      </c>
      <c r="R52" s="12">
        <v>101</v>
      </c>
      <c r="S52" s="12">
        <v>100.7</v>
      </c>
      <c r="T52" s="12">
        <v>606.4</v>
      </c>
      <c r="U52" s="12">
        <f t="shared" si="0"/>
        <v>1214.5</v>
      </c>
    </row>
    <row r="53" spans="1:21" ht="15.5" x14ac:dyDescent="0.35">
      <c r="A53" s="33">
        <v>44</v>
      </c>
      <c r="B53" s="14">
        <v>377</v>
      </c>
      <c r="C53" s="15" t="s">
        <v>173</v>
      </c>
      <c r="D53" s="15" t="s">
        <v>66</v>
      </c>
      <c r="E53" s="14" t="s">
        <v>457</v>
      </c>
      <c r="F53" s="12">
        <v>98</v>
      </c>
      <c r="G53" s="12">
        <v>102.4</v>
      </c>
      <c r="H53" s="12">
        <v>101.1</v>
      </c>
      <c r="I53" s="12">
        <v>99.3</v>
      </c>
      <c r="J53" s="12">
        <v>104.5</v>
      </c>
      <c r="K53" s="12">
        <v>102.5</v>
      </c>
      <c r="L53" s="12">
        <v>607.79999999999995</v>
      </c>
      <c r="N53" s="12">
        <v>96.9</v>
      </c>
      <c r="O53" s="12">
        <v>101.6</v>
      </c>
      <c r="P53" s="12">
        <v>101.5</v>
      </c>
      <c r="Q53" s="12">
        <v>102.5</v>
      </c>
      <c r="R53" s="12">
        <v>100.9</v>
      </c>
      <c r="S53" s="12">
        <v>102.6</v>
      </c>
      <c r="T53" s="12">
        <v>606</v>
      </c>
      <c r="U53" s="12">
        <f t="shared" si="0"/>
        <v>1213.8</v>
      </c>
    </row>
    <row r="54" spans="1:21" ht="15.5" x14ac:dyDescent="0.35">
      <c r="A54" s="33">
        <v>45</v>
      </c>
      <c r="B54" s="14">
        <v>474</v>
      </c>
      <c r="C54" s="15" t="s">
        <v>181</v>
      </c>
      <c r="D54" s="15" t="s">
        <v>182</v>
      </c>
      <c r="E54" s="14" t="s">
        <v>460</v>
      </c>
      <c r="F54" s="12">
        <v>100.2</v>
      </c>
      <c r="G54" s="12">
        <v>101.2</v>
      </c>
      <c r="H54" s="12">
        <v>101.9</v>
      </c>
      <c r="I54" s="12">
        <v>102.5</v>
      </c>
      <c r="J54" s="12">
        <v>101.3</v>
      </c>
      <c r="K54" s="12">
        <v>102</v>
      </c>
      <c r="L54" s="12">
        <v>609.1</v>
      </c>
      <c r="N54" s="12">
        <v>98.3</v>
      </c>
      <c r="O54" s="12">
        <v>101.2</v>
      </c>
      <c r="P54" s="12">
        <v>99.6</v>
      </c>
      <c r="Q54" s="12">
        <v>101.8</v>
      </c>
      <c r="R54" s="12">
        <v>103</v>
      </c>
      <c r="S54" s="12">
        <v>100.7</v>
      </c>
      <c r="T54" s="12">
        <v>604.6</v>
      </c>
      <c r="U54" s="12">
        <f t="shared" si="0"/>
        <v>1213.7</v>
      </c>
    </row>
    <row r="55" spans="1:21" ht="15.5" x14ac:dyDescent="0.35">
      <c r="A55" s="33">
        <v>46</v>
      </c>
      <c r="B55" s="14">
        <v>541</v>
      </c>
      <c r="C55" s="15" t="s">
        <v>91</v>
      </c>
      <c r="D55" s="15" t="s">
        <v>92</v>
      </c>
      <c r="E55" s="14" t="s">
        <v>460</v>
      </c>
      <c r="F55" s="12">
        <v>101.2</v>
      </c>
      <c r="G55" s="12">
        <v>101.2</v>
      </c>
      <c r="H55" s="12">
        <v>99.6</v>
      </c>
      <c r="I55" s="12">
        <v>100.6</v>
      </c>
      <c r="J55" s="12">
        <v>102</v>
      </c>
      <c r="K55" s="12">
        <v>101.7</v>
      </c>
      <c r="L55" s="12">
        <v>606.29999999999995</v>
      </c>
      <c r="N55" s="12">
        <v>101.2</v>
      </c>
      <c r="O55" s="12">
        <v>99.6</v>
      </c>
      <c r="P55" s="12">
        <v>100.1</v>
      </c>
      <c r="Q55" s="12">
        <v>103.3</v>
      </c>
      <c r="R55" s="12">
        <v>101.7</v>
      </c>
      <c r="S55" s="12">
        <v>100.9</v>
      </c>
      <c r="T55" s="12">
        <v>606.79999999999995</v>
      </c>
      <c r="U55" s="12">
        <f t="shared" si="0"/>
        <v>1213.0999999999999</v>
      </c>
    </row>
    <row r="56" spans="1:21" ht="15.5" x14ac:dyDescent="0.35">
      <c r="A56" s="33">
        <v>47</v>
      </c>
      <c r="B56" s="14">
        <v>433</v>
      </c>
      <c r="C56" s="15" t="s">
        <v>178</v>
      </c>
      <c r="D56" s="15" t="s">
        <v>179</v>
      </c>
      <c r="E56" s="14" t="s">
        <v>461</v>
      </c>
      <c r="F56" s="12">
        <v>98.5</v>
      </c>
      <c r="G56" s="12">
        <v>103.5</v>
      </c>
      <c r="H56" s="12">
        <v>102.5</v>
      </c>
      <c r="I56" s="12">
        <v>102.5</v>
      </c>
      <c r="J56" s="12">
        <v>100</v>
      </c>
      <c r="K56" s="12">
        <v>98.7</v>
      </c>
      <c r="L56" s="12">
        <v>605.70000000000005</v>
      </c>
      <c r="N56" s="12">
        <v>102.8</v>
      </c>
      <c r="O56" s="12">
        <v>99.1</v>
      </c>
      <c r="P56" s="12">
        <v>99.7</v>
      </c>
      <c r="Q56" s="12">
        <v>101.9</v>
      </c>
      <c r="R56" s="12">
        <v>101.9</v>
      </c>
      <c r="S56" s="12">
        <v>99.8</v>
      </c>
      <c r="T56" s="12">
        <v>605.20000000000005</v>
      </c>
      <c r="U56" s="12">
        <f t="shared" si="0"/>
        <v>1210.9000000000001</v>
      </c>
    </row>
    <row r="57" spans="1:21" ht="15.5" x14ac:dyDescent="0.35">
      <c r="A57" s="33">
        <v>48</v>
      </c>
      <c r="B57" s="14">
        <v>563</v>
      </c>
      <c r="C57" s="15" t="s">
        <v>104</v>
      </c>
      <c r="D57" s="15" t="s">
        <v>105</v>
      </c>
      <c r="E57" s="14" t="s">
        <v>457</v>
      </c>
      <c r="F57" s="12">
        <v>100.5</v>
      </c>
      <c r="G57" s="12">
        <v>100.6</v>
      </c>
      <c r="H57" s="12">
        <v>101.5</v>
      </c>
      <c r="I57" s="12">
        <v>100.1</v>
      </c>
      <c r="J57" s="12">
        <v>99.9</v>
      </c>
      <c r="K57" s="12">
        <v>100.3</v>
      </c>
      <c r="L57" s="12">
        <v>602.9</v>
      </c>
      <c r="N57" s="12">
        <v>100.5</v>
      </c>
      <c r="O57" s="12">
        <v>101.7</v>
      </c>
      <c r="P57" s="12">
        <v>102</v>
      </c>
      <c r="Q57" s="12">
        <v>100.4</v>
      </c>
      <c r="R57" s="12">
        <v>101.4</v>
      </c>
      <c r="S57" s="12">
        <v>101.4</v>
      </c>
      <c r="T57" s="12">
        <v>607.4</v>
      </c>
      <c r="U57" s="12">
        <f t="shared" si="0"/>
        <v>1210.3</v>
      </c>
    </row>
    <row r="58" spans="1:21" ht="15.5" x14ac:dyDescent="0.35">
      <c r="A58" s="33">
        <v>49</v>
      </c>
      <c r="B58" s="14">
        <v>182</v>
      </c>
      <c r="C58" s="15" t="s">
        <v>138</v>
      </c>
      <c r="D58" s="15" t="s">
        <v>139</v>
      </c>
      <c r="E58" s="14"/>
      <c r="F58" s="12">
        <v>98.1</v>
      </c>
      <c r="G58" s="12">
        <v>101.4</v>
      </c>
      <c r="H58" s="12">
        <v>99.3</v>
      </c>
      <c r="I58" s="12">
        <v>100.9</v>
      </c>
      <c r="J58" s="12">
        <v>101.5</v>
      </c>
      <c r="K58" s="12">
        <v>99.3</v>
      </c>
      <c r="L58" s="12">
        <v>600.5</v>
      </c>
      <c r="N58" s="12">
        <v>103.3</v>
      </c>
      <c r="O58" s="12">
        <v>100.7</v>
      </c>
      <c r="P58" s="12">
        <v>102</v>
      </c>
      <c r="Q58" s="12">
        <v>100</v>
      </c>
      <c r="R58" s="12">
        <v>101.6</v>
      </c>
      <c r="S58" s="12">
        <v>101.5</v>
      </c>
      <c r="T58" s="12">
        <v>609.1</v>
      </c>
      <c r="U58" s="12">
        <f t="shared" si="0"/>
        <v>1209.5999999999999</v>
      </c>
    </row>
    <row r="59" spans="1:21" ht="15.5" x14ac:dyDescent="0.35">
      <c r="A59" s="33">
        <v>50</v>
      </c>
      <c r="B59" s="14">
        <v>171</v>
      </c>
      <c r="C59" s="15" t="s">
        <v>10</v>
      </c>
      <c r="D59" s="15" t="s">
        <v>191</v>
      </c>
      <c r="E59" s="14" t="s">
        <v>460</v>
      </c>
      <c r="F59" s="12">
        <v>100.1</v>
      </c>
      <c r="G59" s="12">
        <v>100</v>
      </c>
      <c r="H59" s="12">
        <v>102.1</v>
      </c>
      <c r="I59" s="12">
        <v>101.6</v>
      </c>
      <c r="J59" s="12">
        <v>100.5</v>
      </c>
      <c r="K59" s="12">
        <v>102.4</v>
      </c>
      <c r="L59" s="12">
        <v>606.70000000000005</v>
      </c>
      <c r="N59" s="12">
        <v>101.8</v>
      </c>
      <c r="O59" s="12">
        <v>101.2</v>
      </c>
      <c r="P59" s="12">
        <v>100.2</v>
      </c>
      <c r="Q59" s="12">
        <v>102.8</v>
      </c>
      <c r="R59" s="12">
        <v>92.3</v>
      </c>
      <c r="S59" s="12">
        <v>102.3</v>
      </c>
      <c r="T59" s="12">
        <v>600.6</v>
      </c>
      <c r="U59" s="12">
        <f t="shared" si="0"/>
        <v>1207.3000000000002</v>
      </c>
    </row>
    <row r="60" spans="1:21" ht="15.5" x14ac:dyDescent="0.35">
      <c r="A60" s="33">
        <v>51</v>
      </c>
      <c r="B60" s="14">
        <v>438</v>
      </c>
      <c r="C60" s="15" t="s">
        <v>79</v>
      </c>
      <c r="D60" s="15" t="s">
        <v>145</v>
      </c>
      <c r="E60" s="14" t="s">
        <v>460</v>
      </c>
      <c r="F60" s="12">
        <v>97.5</v>
      </c>
      <c r="G60" s="12">
        <v>101.6</v>
      </c>
      <c r="H60" s="12">
        <v>99.7</v>
      </c>
      <c r="I60" s="12">
        <v>102.3</v>
      </c>
      <c r="J60" s="12">
        <v>99.6</v>
      </c>
      <c r="K60" s="12">
        <v>100.9</v>
      </c>
      <c r="L60" s="12">
        <v>601.6</v>
      </c>
      <c r="N60" s="12">
        <v>101.4</v>
      </c>
      <c r="O60" s="12">
        <v>100.6</v>
      </c>
      <c r="P60" s="12">
        <v>99.6</v>
      </c>
      <c r="Q60" s="12">
        <v>99</v>
      </c>
      <c r="R60" s="12">
        <v>101.9</v>
      </c>
      <c r="S60" s="12">
        <v>101.8</v>
      </c>
      <c r="T60" s="12">
        <v>604.29999999999995</v>
      </c>
      <c r="U60" s="12">
        <f t="shared" si="0"/>
        <v>1205.9000000000001</v>
      </c>
    </row>
    <row r="61" spans="1:21" ht="15.5" x14ac:dyDescent="0.35">
      <c r="A61" s="33">
        <v>52</v>
      </c>
      <c r="B61" s="14">
        <v>271</v>
      </c>
      <c r="C61" s="15" t="s">
        <v>143</v>
      </c>
      <c r="D61" s="15" t="s">
        <v>144</v>
      </c>
      <c r="E61" s="14" t="s">
        <v>457</v>
      </c>
      <c r="F61" s="12">
        <v>97.8</v>
      </c>
      <c r="G61" s="12">
        <v>99</v>
      </c>
      <c r="H61" s="12">
        <v>98.8</v>
      </c>
      <c r="I61" s="12">
        <v>100.7</v>
      </c>
      <c r="J61" s="12">
        <v>102.6</v>
      </c>
      <c r="K61" s="12">
        <v>100.1</v>
      </c>
      <c r="L61" s="12">
        <v>599</v>
      </c>
      <c r="N61" s="12">
        <v>100.6</v>
      </c>
      <c r="O61" s="12">
        <v>97.8</v>
      </c>
      <c r="P61" s="12">
        <v>103.3</v>
      </c>
      <c r="Q61" s="12">
        <v>100</v>
      </c>
      <c r="R61" s="12">
        <v>102.6</v>
      </c>
      <c r="S61" s="12">
        <v>99.5</v>
      </c>
      <c r="T61" s="12">
        <v>603.79999999999995</v>
      </c>
      <c r="U61" s="12">
        <f t="shared" si="0"/>
        <v>1202.8</v>
      </c>
    </row>
    <row r="62" spans="1:21" ht="15.5" x14ac:dyDescent="0.35">
      <c r="A62" s="33">
        <v>53</v>
      </c>
      <c r="B62" s="14">
        <v>179</v>
      </c>
      <c r="C62" s="15" t="s">
        <v>198</v>
      </c>
      <c r="D62" s="15" t="s">
        <v>199</v>
      </c>
      <c r="E62" s="14" t="s">
        <v>460</v>
      </c>
      <c r="F62" s="12">
        <v>99.8</v>
      </c>
      <c r="G62" s="12">
        <v>100.5</v>
      </c>
      <c r="H62" s="12">
        <v>99.8</v>
      </c>
      <c r="I62" s="12">
        <v>97.5</v>
      </c>
      <c r="J62" s="12">
        <v>101.1</v>
      </c>
      <c r="K62" s="12">
        <v>102.3</v>
      </c>
      <c r="L62" s="12">
        <v>601</v>
      </c>
      <c r="N62" s="12">
        <v>100.2</v>
      </c>
      <c r="O62" s="12">
        <v>99.5</v>
      </c>
      <c r="P62" s="12">
        <v>99.7</v>
      </c>
      <c r="Q62" s="12">
        <v>100.6</v>
      </c>
      <c r="R62" s="12">
        <v>101.2</v>
      </c>
      <c r="S62" s="12">
        <v>100.6</v>
      </c>
      <c r="T62" s="12">
        <v>601.79999999999995</v>
      </c>
      <c r="U62" s="12">
        <f t="shared" si="0"/>
        <v>1202.8</v>
      </c>
    </row>
    <row r="63" spans="1:21" ht="15.5" x14ac:dyDescent="0.35">
      <c r="A63" s="33">
        <v>54</v>
      </c>
      <c r="B63" s="14">
        <v>226</v>
      </c>
      <c r="C63" s="15" t="s">
        <v>633</v>
      </c>
      <c r="D63" s="15" t="s">
        <v>634</v>
      </c>
      <c r="E63" s="14" t="s">
        <v>460</v>
      </c>
      <c r="F63" s="12">
        <v>99.1</v>
      </c>
      <c r="G63" s="12">
        <v>99.8</v>
      </c>
      <c r="H63" s="12">
        <v>100.7</v>
      </c>
      <c r="I63" s="12">
        <v>99.5</v>
      </c>
      <c r="J63" s="12">
        <v>100.7</v>
      </c>
      <c r="K63" s="12">
        <v>103.3</v>
      </c>
      <c r="L63" s="12">
        <v>603.1</v>
      </c>
      <c r="N63" s="12">
        <v>99.5</v>
      </c>
      <c r="O63" s="12">
        <v>101.3</v>
      </c>
      <c r="P63" s="12">
        <v>96.8</v>
      </c>
      <c r="Q63" s="12">
        <v>98.8</v>
      </c>
      <c r="R63" s="12">
        <v>100.6</v>
      </c>
      <c r="S63" s="12">
        <v>102.1</v>
      </c>
      <c r="T63" s="12">
        <v>599.1</v>
      </c>
      <c r="U63" s="12">
        <f t="shared" si="0"/>
        <v>1202.2</v>
      </c>
    </row>
    <row r="64" spans="1:21" ht="15.5" x14ac:dyDescent="0.35">
      <c r="A64" s="33">
        <v>55</v>
      </c>
      <c r="B64" s="14">
        <v>395</v>
      </c>
      <c r="C64" s="15" t="s">
        <v>148</v>
      </c>
      <c r="D64" s="15" t="s">
        <v>567</v>
      </c>
      <c r="E64" s="14" t="s">
        <v>460</v>
      </c>
      <c r="F64" s="12">
        <v>95.2</v>
      </c>
      <c r="G64" s="12">
        <v>101.6</v>
      </c>
      <c r="H64" s="12">
        <v>101.9</v>
      </c>
      <c r="I64" s="12">
        <v>101.4</v>
      </c>
      <c r="J64" s="12">
        <v>100.9</v>
      </c>
      <c r="K64" s="12">
        <v>102.1</v>
      </c>
      <c r="L64" s="12">
        <v>603.1</v>
      </c>
      <c r="N64" s="12">
        <v>100.1</v>
      </c>
      <c r="O64" s="12">
        <v>98.1</v>
      </c>
      <c r="P64" s="12">
        <v>96.3</v>
      </c>
      <c r="Q64" s="12">
        <v>101.9</v>
      </c>
      <c r="R64" s="12">
        <v>102.4</v>
      </c>
      <c r="S64" s="12">
        <v>98.9</v>
      </c>
      <c r="T64" s="12">
        <v>597.70000000000005</v>
      </c>
      <c r="U64" s="12">
        <f t="shared" si="0"/>
        <v>1200.8000000000002</v>
      </c>
    </row>
    <row r="65" spans="1:21" ht="15.5" x14ac:dyDescent="0.35">
      <c r="A65" s="33">
        <v>56</v>
      </c>
      <c r="B65" s="14">
        <v>236</v>
      </c>
      <c r="C65" s="15" t="s">
        <v>469</v>
      </c>
      <c r="D65" s="15" t="s">
        <v>546</v>
      </c>
      <c r="E65" s="14" t="s">
        <v>460</v>
      </c>
      <c r="F65" s="12">
        <v>99.1</v>
      </c>
      <c r="G65" s="12">
        <v>100.5</v>
      </c>
      <c r="H65" s="12">
        <v>102.2</v>
      </c>
      <c r="I65" s="12">
        <v>99.7</v>
      </c>
      <c r="J65" s="12">
        <v>96.9</v>
      </c>
      <c r="K65" s="12">
        <v>101.6</v>
      </c>
      <c r="L65" s="12">
        <v>600</v>
      </c>
      <c r="N65" s="12">
        <v>98</v>
      </c>
      <c r="O65" s="12">
        <v>98.7</v>
      </c>
      <c r="P65" s="12">
        <v>100.1</v>
      </c>
      <c r="Q65" s="12">
        <v>101.3</v>
      </c>
      <c r="R65" s="12">
        <v>102.5</v>
      </c>
      <c r="S65" s="12">
        <v>99.7</v>
      </c>
      <c r="T65" s="12">
        <v>600.29999999999995</v>
      </c>
      <c r="U65" s="12">
        <f t="shared" si="0"/>
        <v>1200.3</v>
      </c>
    </row>
    <row r="66" spans="1:21" ht="15.5" x14ac:dyDescent="0.35">
      <c r="A66" s="33">
        <v>57</v>
      </c>
      <c r="B66" s="14">
        <v>503</v>
      </c>
      <c r="C66" s="15" t="s">
        <v>214</v>
      </c>
      <c r="D66" s="15" t="s">
        <v>215</v>
      </c>
      <c r="E66" s="14" t="s">
        <v>457</v>
      </c>
      <c r="F66" s="12">
        <v>102.9</v>
      </c>
      <c r="G66" s="12">
        <v>101.6</v>
      </c>
      <c r="H66" s="12">
        <v>97.8</v>
      </c>
      <c r="I66" s="12">
        <v>98.3</v>
      </c>
      <c r="J66" s="12">
        <v>98.7</v>
      </c>
      <c r="K66" s="12">
        <v>97</v>
      </c>
      <c r="L66" s="12">
        <v>596.29999999999995</v>
      </c>
      <c r="N66" s="12">
        <v>99.8</v>
      </c>
      <c r="O66" s="12">
        <v>101.2</v>
      </c>
      <c r="P66" s="12">
        <v>100.4</v>
      </c>
      <c r="Q66" s="12">
        <v>100.6</v>
      </c>
      <c r="R66" s="12">
        <v>101.7</v>
      </c>
      <c r="S66" s="12">
        <v>98.5</v>
      </c>
      <c r="T66" s="12">
        <v>602.20000000000005</v>
      </c>
      <c r="U66" s="12">
        <f t="shared" si="0"/>
        <v>1198.5</v>
      </c>
    </row>
    <row r="67" spans="1:21" ht="15.5" x14ac:dyDescent="0.35">
      <c r="A67" s="33">
        <v>58</v>
      </c>
      <c r="B67" s="14">
        <v>522</v>
      </c>
      <c r="C67" s="15" t="s">
        <v>584</v>
      </c>
      <c r="D67" s="15" t="s">
        <v>585</v>
      </c>
      <c r="E67" s="14" t="s">
        <v>460</v>
      </c>
      <c r="F67" s="12">
        <v>98.5</v>
      </c>
      <c r="G67" s="12">
        <v>96.8</v>
      </c>
      <c r="H67" s="12">
        <v>96.1</v>
      </c>
      <c r="I67" s="12">
        <v>98.7</v>
      </c>
      <c r="J67" s="12">
        <v>100.2</v>
      </c>
      <c r="K67" s="12">
        <v>101.5</v>
      </c>
      <c r="L67" s="12">
        <v>591.79999999999995</v>
      </c>
      <c r="N67" s="12">
        <v>101</v>
      </c>
      <c r="O67" s="12">
        <v>100</v>
      </c>
      <c r="P67" s="12">
        <v>98.3</v>
      </c>
      <c r="Q67" s="12">
        <v>103.5</v>
      </c>
      <c r="R67" s="12">
        <v>101.9</v>
      </c>
      <c r="S67" s="12">
        <v>101.2</v>
      </c>
      <c r="T67" s="12">
        <v>605.9</v>
      </c>
      <c r="U67" s="12">
        <f t="shared" si="0"/>
        <v>1197.6999999999998</v>
      </c>
    </row>
    <row r="68" spans="1:21" ht="15.5" x14ac:dyDescent="0.35">
      <c r="A68" s="33">
        <v>59</v>
      </c>
      <c r="B68" s="14">
        <v>102</v>
      </c>
      <c r="C68" s="15" t="s">
        <v>107</v>
      </c>
      <c r="D68" s="15" t="s">
        <v>108</v>
      </c>
      <c r="E68" s="14" t="s">
        <v>457</v>
      </c>
      <c r="F68" s="12">
        <v>99</v>
      </c>
      <c r="G68" s="12">
        <v>101.1</v>
      </c>
      <c r="H68" s="12">
        <v>100.1</v>
      </c>
      <c r="I68" s="12">
        <v>96.5</v>
      </c>
      <c r="J68" s="12">
        <v>100.6</v>
      </c>
      <c r="K68" s="12">
        <v>98.8</v>
      </c>
      <c r="L68" s="12">
        <v>596.1</v>
      </c>
      <c r="N68" s="12">
        <v>100.3</v>
      </c>
      <c r="O68" s="12">
        <v>101.8</v>
      </c>
      <c r="P68" s="12">
        <v>101.9</v>
      </c>
      <c r="Q68" s="12">
        <v>97.9</v>
      </c>
      <c r="R68" s="12">
        <v>100</v>
      </c>
      <c r="S68" s="12">
        <v>98.3</v>
      </c>
      <c r="T68" s="12">
        <v>600.20000000000005</v>
      </c>
      <c r="U68" s="12">
        <f t="shared" si="0"/>
        <v>1196.3000000000002</v>
      </c>
    </row>
    <row r="69" spans="1:21" ht="15.5" x14ac:dyDescent="0.35">
      <c r="A69" s="33">
        <v>60</v>
      </c>
      <c r="B69" s="14">
        <v>452</v>
      </c>
      <c r="C69" s="15" t="s">
        <v>203</v>
      </c>
      <c r="D69" s="15" t="s">
        <v>204</v>
      </c>
      <c r="E69" s="14" t="s">
        <v>460</v>
      </c>
      <c r="F69" s="12">
        <v>101.7</v>
      </c>
      <c r="G69" s="12">
        <v>102.4</v>
      </c>
      <c r="H69" s="12">
        <v>97</v>
      </c>
      <c r="I69" s="12">
        <v>99.5</v>
      </c>
      <c r="J69" s="12">
        <v>97</v>
      </c>
      <c r="K69" s="12">
        <v>100.9</v>
      </c>
      <c r="L69" s="12">
        <v>598.5</v>
      </c>
      <c r="N69" s="12">
        <v>96.7</v>
      </c>
      <c r="O69" s="12">
        <v>98</v>
      </c>
      <c r="P69" s="12">
        <v>96.8</v>
      </c>
      <c r="Q69" s="12">
        <v>103.4</v>
      </c>
      <c r="R69" s="12">
        <v>105.5</v>
      </c>
      <c r="S69" s="12">
        <v>96.9</v>
      </c>
      <c r="T69" s="12">
        <v>597.29999999999995</v>
      </c>
      <c r="U69" s="12">
        <f t="shared" si="0"/>
        <v>1195.8</v>
      </c>
    </row>
    <row r="70" spans="1:21" ht="15.5" x14ac:dyDescent="0.35">
      <c r="A70" s="33">
        <v>61</v>
      </c>
      <c r="B70" s="14">
        <v>112</v>
      </c>
      <c r="C70" s="15" t="s">
        <v>218</v>
      </c>
      <c r="D70" s="15" t="s">
        <v>219</v>
      </c>
      <c r="E70" s="14" t="s">
        <v>462</v>
      </c>
      <c r="F70" s="12">
        <v>100.3</v>
      </c>
      <c r="G70" s="12">
        <v>99.4</v>
      </c>
      <c r="H70" s="12">
        <v>98.1</v>
      </c>
      <c r="I70" s="12">
        <v>99.8</v>
      </c>
      <c r="J70" s="12">
        <v>99.5</v>
      </c>
      <c r="K70" s="12">
        <v>101.4</v>
      </c>
      <c r="L70" s="12">
        <v>598.5</v>
      </c>
      <c r="N70" s="12">
        <v>99</v>
      </c>
      <c r="O70" s="12">
        <v>99.1</v>
      </c>
      <c r="P70" s="12">
        <v>97.7</v>
      </c>
      <c r="Q70" s="12">
        <v>96.9</v>
      </c>
      <c r="R70" s="12">
        <v>100.8</v>
      </c>
      <c r="S70" s="12">
        <v>102.1</v>
      </c>
      <c r="T70" s="12">
        <v>595.6</v>
      </c>
      <c r="U70" s="12">
        <f t="shared" si="0"/>
        <v>1194.0999999999999</v>
      </c>
    </row>
    <row r="71" spans="1:21" ht="15.5" x14ac:dyDescent="0.35">
      <c r="A71" s="33">
        <v>62</v>
      </c>
      <c r="B71" s="14">
        <v>357</v>
      </c>
      <c r="C71" s="15" t="s">
        <v>184</v>
      </c>
      <c r="D71" s="15" t="s">
        <v>587</v>
      </c>
      <c r="E71" s="14" t="s">
        <v>460</v>
      </c>
      <c r="F71" s="12">
        <v>102.5</v>
      </c>
      <c r="G71" s="12">
        <v>100.4</v>
      </c>
      <c r="H71" s="12">
        <v>98.1</v>
      </c>
      <c r="I71" s="12">
        <v>95.6</v>
      </c>
      <c r="J71" s="12">
        <v>100.6</v>
      </c>
      <c r="K71" s="12">
        <v>98.4</v>
      </c>
      <c r="L71" s="12">
        <v>595.6</v>
      </c>
      <c r="N71" s="12">
        <v>99.8</v>
      </c>
      <c r="O71" s="12">
        <v>96.8</v>
      </c>
      <c r="P71" s="12">
        <v>98.5</v>
      </c>
      <c r="Q71" s="12">
        <v>101.2</v>
      </c>
      <c r="R71" s="12">
        <v>99.6</v>
      </c>
      <c r="S71" s="12">
        <v>101.5</v>
      </c>
      <c r="T71" s="12">
        <v>597.4</v>
      </c>
      <c r="U71" s="12">
        <f t="shared" si="0"/>
        <v>1193</v>
      </c>
    </row>
    <row r="72" spans="1:21" ht="15.5" x14ac:dyDescent="0.35">
      <c r="A72" s="33">
        <v>63</v>
      </c>
      <c r="B72" s="14">
        <v>292</v>
      </c>
      <c r="C72" s="15" t="s">
        <v>25</v>
      </c>
      <c r="D72" s="15" t="s">
        <v>589</v>
      </c>
      <c r="E72" s="14" t="s">
        <v>457</v>
      </c>
      <c r="F72" s="12">
        <v>96.8</v>
      </c>
      <c r="G72" s="12">
        <v>99.9</v>
      </c>
      <c r="H72" s="12">
        <v>98.3</v>
      </c>
      <c r="I72" s="12">
        <v>99.2</v>
      </c>
      <c r="J72" s="12">
        <v>100.2</v>
      </c>
      <c r="K72" s="12">
        <v>100</v>
      </c>
      <c r="L72" s="12">
        <v>594.4</v>
      </c>
      <c r="N72" s="12">
        <v>97.2</v>
      </c>
      <c r="O72" s="12">
        <v>99.9</v>
      </c>
      <c r="P72" s="12">
        <v>99.7</v>
      </c>
      <c r="Q72" s="12">
        <v>102.3</v>
      </c>
      <c r="R72" s="12">
        <v>99.3</v>
      </c>
      <c r="S72" s="12">
        <v>100</v>
      </c>
      <c r="T72" s="12">
        <v>598.4</v>
      </c>
      <c r="U72" s="12">
        <f t="shared" si="0"/>
        <v>1192.8</v>
      </c>
    </row>
    <row r="73" spans="1:21" ht="15.5" x14ac:dyDescent="0.35">
      <c r="A73" s="33">
        <v>64</v>
      </c>
      <c r="B73" s="14">
        <v>418</v>
      </c>
      <c r="C73" s="15" t="s">
        <v>116</v>
      </c>
      <c r="D73" s="15" t="s">
        <v>377</v>
      </c>
      <c r="E73" s="14" t="s">
        <v>457</v>
      </c>
      <c r="F73" s="12">
        <v>98.6</v>
      </c>
      <c r="G73" s="12">
        <v>100</v>
      </c>
      <c r="H73" s="12">
        <v>98.8</v>
      </c>
      <c r="I73" s="12">
        <v>98.1</v>
      </c>
      <c r="J73" s="12">
        <v>102</v>
      </c>
      <c r="K73" s="12">
        <v>97.9</v>
      </c>
      <c r="L73" s="12">
        <v>595.4</v>
      </c>
      <c r="N73" s="12">
        <v>97.6</v>
      </c>
      <c r="O73" s="12">
        <v>98.7</v>
      </c>
      <c r="P73" s="12">
        <v>100.7</v>
      </c>
      <c r="Q73" s="12">
        <v>102</v>
      </c>
      <c r="R73" s="12">
        <v>97.9</v>
      </c>
      <c r="S73" s="12">
        <v>100</v>
      </c>
      <c r="T73" s="12">
        <v>596.9</v>
      </c>
      <c r="U73" s="12">
        <f t="shared" si="0"/>
        <v>1192.3</v>
      </c>
    </row>
    <row r="74" spans="1:21" ht="15.5" x14ac:dyDescent="0.35">
      <c r="A74" s="33">
        <v>65</v>
      </c>
      <c r="B74" s="14">
        <v>104</v>
      </c>
      <c r="C74" s="15" t="s">
        <v>151</v>
      </c>
      <c r="D74" s="15" t="s">
        <v>152</v>
      </c>
      <c r="E74" s="14" t="s">
        <v>460</v>
      </c>
      <c r="F74" s="12">
        <v>96.1</v>
      </c>
      <c r="G74" s="12">
        <v>97.3</v>
      </c>
      <c r="H74" s="12">
        <v>98.4</v>
      </c>
      <c r="I74" s="12">
        <v>100.2</v>
      </c>
      <c r="J74" s="12">
        <v>100.5</v>
      </c>
      <c r="K74" s="12">
        <v>102.2</v>
      </c>
      <c r="L74" s="12">
        <v>594.70000000000005</v>
      </c>
      <c r="N74" s="12">
        <v>102.2</v>
      </c>
      <c r="O74" s="12">
        <v>99.4</v>
      </c>
      <c r="P74" s="12">
        <v>97</v>
      </c>
      <c r="Q74" s="12">
        <v>98.1</v>
      </c>
      <c r="R74" s="12">
        <v>101.1</v>
      </c>
      <c r="S74" s="12">
        <v>99.7</v>
      </c>
      <c r="T74" s="12">
        <v>597.5</v>
      </c>
      <c r="U74" s="12">
        <f t="shared" ref="U74:U137" si="2">T74+L74</f>
        <v>1192.2</v>
      </c>
    </row>
    <row r="75" spans="1:21" ht="15.5" x14ac:dyDescent="0.35">
      <c r="A75" s="33">
        <v>66</v>
      </c>
      <c r="B75" s="14">
        <v>385</v>
      </c>
      <c r="C75" s="15" t="s">
        <v>64</v>
      </c>
      <c r="D75" s="15" t="s">
        <v>140</v>
      </c>
      <c r="E75" s="14" t="s">
        <v>460</v>
      </c>
      <c r="F75" s="12">
        <v>98.8</v>
      </c>
      <c r="G75" s="12">
        <v>97.8</v>
      </c>
      <c r="H75" s="12">
        <v>98.5</v>
      </c>
      <c r="I75" s="12">
        <v>99.6</v>
      </c>
      <c r="J75" s="12">
        <v>97.7</v>
      </c>
      <c r="K75" s="12">
        <v>97.3</v>
      </c>
      <c r="L75" s="12">
        <v>589.70000000000005</v>
      </c>
      <c r="N75" s="12">
        <v>99.1</v>
      </c>
      <c r="O75" s="12">
        <v>100.8</v>
      </c>
      <c r="P75" s="12">
        <v>100.2</v>
      </c>
      <c r="Q75" s="12">
        <v>101.3</v>
      </c>
      <c r="R75" s="12">
        <v>101.3</v>
      </c>
      <c r="S75" s="12">
        <v>99.5</v>
      </c>
      <c r="T75" s="12">
        <v>602.20000000000005</v>
      </c>
      <c r="U75" s="12">
        <f t="shared" si="2"/>
        <v>1191.9000000000001</v>
      </c>
    </row>
    <row r="76" spans="1:21" ht="15.5" x14ac:dyDescent="0.35">
      <c r="A76" s="33">
        <v>67</v>
      </c>
      <c r="B76" s="14">
        <v>230</v>
      </c>
      <c r="C76" s="15" t="s">
        <v>67</v>
      </c>
      <c r="D76" s="15" t="s">
        <v>197</v>
      </c>
      <c r="E76" s="14" t="s">
        <v>457</v>
      </c>
      <c r="F76" s="12">
        <v>101.5</v>
      </c>
      <c r="G76" s="12">
        <v>99.4</v>
      </c>
      <c r="H76" s="12">
        <v>99.5</v>
      </c>
      <c r="I76" s="12">
        <v>100.6</v>
      </c>
      <c r="J76" s="12">
        <v>98.3</v>
      </c>
      <c r="K76" s="12">
        <v>96.8</v>
      </c>
      <c r="L76" s="12">
        <v>596.1</v>
      </c>
      <c r="N76" s="12">
        <v>100.3</v>
      </c>
      <c r="O76" s="12">
        <v>97.5</v>
      </c>
      <c r="P76" s="12">
        <v>99.6</v>
      </c>
      <c r="Q76" s="12">
        <v>101.5</v>
      </c>
      <c r="R76" s="12">
        <v>98.1</v>
      </c>
      <c r="S76" s="12">
        <v>97.7</v>
      </c>
      <c r="T76" s="12">
        <v>594.70000000000005</v>
      </c>
      <c r="U76" s="12">
        <f t="shared" si="2"/>
        <v>1190.8000000000002</v>
      </c>
    </row>
    <row r="77" spans="1:21" ht="15.5" x14ac:dyDescent="0.35">
      <c r="A77" s="33">
        <v>68</v>
      </c>
      <c r="B77" s="14">
        <v>371</v>
      </c>
      <c r="C77" s="15" t="s">
        <v>143</v>
      </c>
      <c r="D77" s="15" t="s">
        <v>202</v>
      </c>
      <c r="E77" s="14" t="s">
        <v>457</v>
      </c>
      <c r="F77" s="12">
        <v>100.2</v>
      </c>
      <c r="G77" s="12">
        <v>97</v>
      </c>
      <c r="H77" s="12">
        <v>100.6</v>
      </c>
      <c r="I77" s="12">
        <v>97.1</v>
      </c>
      <c r="J77" s="12">
        <v>97.6</v>
      </c>
      <c r="K77" s="12">
        <v>101</v>
      </c>
      <c r="L77" s="12">
        <v>593.5</v>
      </c>
      <c r="N77" s="12">
        <v>98.1</v>
      </c>
      <c r="O77" s="12">
        <v>98.4</v>
      </c>
      <c r="P77" s="12">
        <v>98.4</v>
      </c>
      <c r="Q77" s="12">
        <v>102.4</v>
      </c>
      <c r="R77" s="12">
        <v>100.5</v>
      </c>
      <c r="S77" s="12">
        <v>97.4</v>
      </c>
      <c r="T77" s="12">
        <v>595.20000000000005</v>
      </c>
      <c r="U77" s="12">
        <f t="shared" si="2"/>
        <v>1188.7</v>
      </c>
    </row>
    <row r="78" spans="1:21" ht="15.5" x14ac:dyDescent="0.35">
      <c r="A78" s="33">
        <v>69</v>
      </c>
      <c r="B78" s="14">
        <v>130</v>
      </c>
      <c r="C78" s="15" t="s">
        <v>72</v>
      </c>
      <c r="D78" s="15" t="s">
        <v>196</v>
      </c>
      <c r="E78" s="14" t="s">
        <v>460</v>
      </c>
      <c r="F78" s="12">
        <v>99</v>
      </c>
      <c r="G78" s="12">
        <v>100.2</v>
      </c>
      <c r="H78" s="12">
        <v>98.5</v>
      </c>
      <c r="I78" s="12">
        <v>98.8</v>
      </c>
      <c r="J78" s="12">
        <v>93.5</v>
      </c>
      <c r="K78" s="12">
        <v>99.8</v>
      </c>
      <c r="L78" s="12">
        <v>589.79999999999995</v>
      </c>
      <c r="N78" s="12">
        <v>99</v>
      </c>
      <c r="O78" s="12">
        <v>100.9</v>
      </c>
      <c r="P78" s="12">
        <v>101.4</v>
      </c>
      <c r="Q78" s="12">
        <v>98.7</v>
      </c>
      <c r="R78" s="12">
        <v>98.5</v>
      </c>
      <c r="S78" s="12">
        <v>99.9</v>
      </c>
      <c r="T78" s="12">
        <v>598.4</v>
      </c>
      <c r="U78" s="12">
        <f t="shared" si="2"/>
        <v>1188.1999999999998</v>
      </c>
    </row>
    <row r="79" spans="1:21" ht="15.5" x14ac:dyDescent="0.35">
      <c r="A79" s="33">
        <v>70</v>
      </c>
      <c r="B79" s="14">
        <v>426</v>
      </c>
      <c r="C79" s="15" t="s">
        <v>594</v>
      </c>
      <c r="D79" s="26" t="s">
        <v>595</v>
      </c>
      <c r="E79" s="14" t="s">
        <v>457</v>
      </c>
      <c r="F79" s="12">
        <v>98.8</v>
      </c>
      <c r="G79" s="12">
        <v>97</v>
      </c>
      <c r="H79" s="12">
        <v>98.7</v>
      </c>
      <c r="I79" s="12">
        <v>96.8</v>
      </c>
      <c r="J79" s="12">
        <v>101.1</v>
      </c>
      <c r="K79" s="12">
        <v>99.6</v>
      </c>
      <c r="L79" s="12">
        <v>592</v>
      </c>
      <c r="N79" s="12">
        <v>99.5</v>
      </c>
      <c r="O79" s="12">
        <v>98.9</v>
      </c>
      <c r="P79" s="12">
        <v>101.8</v>
      </c>
      <c r="Q79" s="12">
        <v>97.6</v>
      </c>
      <c r="R79" s="12">
        <v>99.3</v>
      </c>
      <c r="S79" s="12">
        <v>98.8</v>
      </c>
      <c r="T79" s="12">
        <v>595.9</v>
      </c>
      <c r="U79" s="12">
        <f t="shared" si="2"/>
        <v>1187.9000000000001</v>
      </c>
    </row>
    <row r="80" spans="1:21" ht="15.5" x14ac:dyDescent="0.35">
      <c r="A80" s="33">
        <v>71</v>
      </c>
      <c r="B80" s="14">
        <v>444</v>
      </c>
      <c r="C80" s="15" t="s">
        <v>111</v>
      </c>
      <c r="D80" s="15" t="s">
        <v>568</v>
      </c>
      <c r="E80" s="14" t="s">
        <v>457</v>
      </c>
      <c r="F80" s="12">
        <v>97.1</v>
      </c>
      <c r="G80" s="12">
        <v>98.8</v>
      </c>
      <c r="H80" s="12">
        <v>95.7</v>
      </c>
      <c r="I80" s="12">
        <v>102.4</v>
      </c>
      <c r="J80" s="12">
        <v>99.1</v>
      </c>
      <c r="K80" s="12">
        <v>102.9</v>
      </c>
      <c r="L80" s="12">
        <v>596</v>
      </c>
      <c r="N80" s="12">
        <v>99</v>
      </c>
      <c r="O80" s="12">
        <v>97.7</v>
      </c>
      <c r="P80" s="12">
        <v>97.9</v>
      </c>
      <c r="Q80" s="12">
        <v>98.2</v>
      </c>
      <c r="R80" s="12">
        <v>94.9</v>
      </c>
      <c r="S80" s="12">
        <v>103.3</v>
      </c>
      <c r="T80" s="12">
        <v>591</v>
      </c>
      <c r="U80" s="12">
        <f t="shared" si="2"/>
        <v>1187</v>
      </c>
    </row>
    <row r="81" spans="1:21" ht="15.5" x14ac:dyDescent="0.35">
      <c r="A81" s="33">
        <v>72</v>
      </c>
      <c r="B81" s="14">
        <v>462</v>
      </c>
      <c r="C81" s="15" t="s">
        <v>91</v>
      </c>
      <c r="D81" s="15" t="s">
        <v>577</v>
      </c>
      <c r="E81" s="14" t="s">
        <v>457</v>
      </c>
      <c r="F81" s="12">
        <v>98.5</v>
      </c>
      <c r="G81" s="12">
        <v>97.7</v>
      </c>
      <c r="H81" s="12">
        <v>97.8</v>
      </c>
      <c r="I81" s="12">
        <v>97.3</v>
      </c>
      <c r="J81" s="12">
        <v>98</v>
      </c>
      <c r="K81" s="12">
        <v>97.3</v>
      </c>
      <c r="L81" s="12">
        <v>586.6</v>
      </c>
      <c r="N81" s="12">
        <v>98.4</v>
      </c>
      <c r="O81" s="12">
        <v>100.6</v>
      </c>
      <c r="P81" s="12">
        <v>99.7</v>
      </c>
      <c r="Q81" s="12">
        <v>100.5</v>
      </c>
      <c r="R81" s="12">
        <v>100.8</v>
      </c>
      <c r="S81" s="12">
        <v>99.8</v>
      </c>
      <c r="T81" s="12">
        <v>599.79999999999995</v>
      </c>
      <c r="U81" s="12">
        <f t="shared" si="2"/>
        <v>1186.4000000000001</v>
      </c>
    </row>
    <row r="82" spans="1:21" ht="15.5" x14ac:dyDescent="0.35">
      <c r="A82" s="33">
        <v>73</v>
      </c>
      <c r="B82" s="14">
        <v>148</v>
      </c>
      <c r="C82" s="15" t="s">
        <v>116</v>
      </c>
      <c r="D82" s="15" t="s">
        <v>564</v>
      </c>
      <c r="E82" s="14" t="s">
        <v>457</v>
      </c>
      <c r="F82" s="12">
        <v>95.7</v>
      </c>
      <c r="G82" s="12">
        <v>100.1</v>
      </c>
      <c r="H82" s="12">
        <v>98.8</v>
      </c>
      <c r="I82" s="12">
        <v>98.4</v>
      </c>
      <c r="J82" s="12">
        <v>100.9</v>
      </c>
      <c r="K82" s="12">
        <v>98.5</v>
      </c>
      <c r="L82" s="12">
        <v>592.4</v>
      </c>
      <c r="N82" s="12">
        <v>99.8</v>
      </c>
      <c r="O82" s="12">
        <v>97.9</v>
      </c>
      <c r="P82" s="12">
        <v>95</v>
      </c>
      <c r="Q82" s="12">
        <v>102.8</v>
      </c>
      <c r="R82" s="12">
        <v>97.4</v>
      </c>
      <c r="S82" s="12">
        <v>99.7</v>
      </c>
      <c r="T82" s="12">
        <v>592.6</v>
      </c>
      <c r="U82" s="12">
        <f t="shared" si="2"/>
        <v>1185</v>
      </c>
    </row>
    <row r="83" spans="1:21" ht="15.5" x14ac:dyDescent="0.35">
      <c r="A83" s="33">
        <v>74</v>
      </c>
      <c r="B83" s="14">
        <v>124</v>
      </c>
      <c r="C83" s="15" t="s">
        <v>569</v>
      </c>
      <c r="D83" s="15" t="s">
        <v>570</v>
      </c>
      <c r="E83" s="14" t="s">
        <v>460</v>
      </c>
      <c r="F83" s="12">
        <v>101.7</v>
      </c>
      <c r="G83" s="12">
        <v>99.8</v>
      </c>
      <c r="H83" s="12">
        <v>102.1</v>
      </c>
      <c r="I83" s="12">
        <v>97.8</v>
      </c>
      <c r="J83" s="12">
        <v>101.5</v>
      </c>
      <c r="K83" s="12">
        <v>95.3</v>
      </c>
      <c r="L83" s="12">
        <v>598.20000000000005</v>
      </c>
      <c r="N83" s="12">
        <v>100.5</v>
      </c>
      <c r="O83" s="12">
        <v>95.8</v>
      </c>
      <c r="P83" s="12">
        <v>95.8</v>
      </c>
      <c r="Q83" s="12">
        <v>99.4</v>
      </c>
      <c r="R83" s="12">
        <v>95.8</v>
      </c>
      <c r="S83" s="12">
        <v>94.1</v>
      </c>
      <c r="T83" s="12">
        <v>581.4</v>
      </c>
      <c r="U83" s="12">
        <f t="shared" si="2"/>
        <v>1179.5999999999999</v>
      </c>
    </row>
    <row r="84" spans="1:21" ht="15.5" x14ac:dyDescent="0.35">
      <c r="A84" s="33">
        <v>75</v>
      </c>
      <c r="B84" s="14">
        <v>159</v>
      </c>
      <c r="C84" s="15" t="s">
        <v>624</v>
      </c>
      <c r="D84" s="15" t="s">
        <v>625</v>
      </c>
      <c r="E84" s="14" t="s">
        <v>460</v>
      </c>
      <c r="F84" s="12">
        <v>102.1</v>
      </c>
      <c r="G84" s="12">
        <v>98.7</v>
      </c>
      <c r="H84" s="12">
        <v>95.1</v>
      </c>
      <c r="I84" s="12">
        <v>95.1</v>
      </c>
      <c r="J84" s="12">
        <v>98.4</v>
      </c>
      <c r="K84" s="12">
        <v>103.2</v>
      </c>
      <c r="L84" s="12">
        <v>592.6</v>
      </c>
      <c r="N84" s="12">
        <v>97.4</v>
      </c>
      <c r="O84" s="12">
        <v>94.4</v>
      </c>
      <c r="P84" s="12">
        <v>98.5</v>
      </c>
      <c r="Q84" s="12">
        <v>96.7</v>
      </c>
      <c r="R84" s="12">
        <v>97.7</v>
      </c>
      <c r="S84" s="12">
        <v>99.3</v>
      </c>
      <c r="T84" s="12">
        <v>584</v>
      </c>
      <c r="U84" s="12">
        <f t="shared" si="2"/>
        <v>1176.5999999999999</v>
      </c>
    </row>
    <row r="85" spans="1:21" ht="15.5" x14ac:dyDescent="0.35">
      <c r="A85" s="33">
        <v>76</v>
      </c>
      <c r="B85" s="14">
        <v>397</v>
      </c>
      <c r="C85" s="15" t="s">
        <v>98</v>
      </c>
      <c r="D85" s="15" t="s">
        <v>99</v>
      </c>
      <c r="E85" s="14" t="s">
        <v>457</v>
      </c>
      <c r="F85" s="12">
        <v>90.3</v>
      </c>
      <c r="G85" s="12">
        <v>99.3</v>
      </c>
      <c r="H85" s="12">
        <v>98.3</v>
      </c>
      <c r="I85" s="12">
        <v>97.9</v>
      </c>
      <c r="J85" s="12">
        <v>99.1</v>
      </c>
      <c r="K85" s="12">
        <v>98.6</v>
      </c>
      <c r="L85" s="12">
        <v>583.5</v>
      </c>
      <c r="N85" s="12">
        <v>97.3</v>
      </c>
      <c r="O85" s="12">
        <v>99.6</v>
      </c>
      <c r="P85" s="12">
        <v>98.3</v>
      </c>
      <c r="Q85" s="12">
        <v>99</v>
      </c>
      <c r="R85" s="12">
        <v>100.4</v>
      </c>
      <c r="S85" s="12">
        <v>98.1</v>
      </c>
      <c r="T85" s="12">
        <v>592.70000000000005</v>
      </c>
      <c r="U85" s="12">
        <f t="shared" si="2"/>
        <v>1176.2</v>
      </c>
    </row>
    <row r="86" spans="1:21" ht="15.5" x14ac:dyDescent="0.35">
      <c r="A86" s="33">
        <v>77</v>
      </c>
      <c r="B86" s="14">
        <v>406</v>
      </c>
      <c r="C86" s="15" t="s">
        <v>111</v>
      </c>
      <c r="D86" s="15" t="s">
        <v>606</v>
      </c>
      <c r="E86" s="14"/>
      <c r="F86" s="12">
        <v>95.8</v>
      </c>
      <c r="G86" s="12">
        <v>97.7</v>
      </c>
      <c r="H86" s="12">
        <v>96</v>
      </c>
      <c r="I86" s="12">
        <v>99.5</v>
      </c>
      <c r="J86" s="12">
        <v>98.7</v>
      </c>
      <c r="K86" s="12">
        <v>94.2</v>
      </c>
      <c r="L86" s="12">
        <v>581.9</v>
      </c>
      <c r="N86" s="12">
        <v>97.8</v>
      </c>
      <c r="O86" s="12">
        <v>97.8</v>
      </c>
      <c r="P86" s="12">
        <v>103</v>
      </c>
      <c r="Q86" s="12">
        <v>97.4</v>
      </c>
      <c r="R86" s="12">
        <v>98.8</v>
      </c>
      <c r="S86" s="12">
        <v>99.2</v>
      </c>
      <c r="T86" s="12">
        <v>594</v>
      </c>
      <c r="U86" s="12">
        <f t="shared" si="2"/>
        <v>1175.9000000000001</v>
      </c>
    </row>
    <row r="87" spans="1:21" ht="15.5" x14ac:dyDescent="0.35">
      <c r="A87" s="33">
        <v>78</v>
      </c>
      <c r="B87" s="14">
        <v>432</v>
      </c>
      <c r="C87" s="15" t="s">
        <v>550</v>
      </c>
      <c r="D87" s="15" t="s">
        <v>612</v>
      </c>
      <c r="E87" s="14" t="s">
        <v>457</v>
      </c>
      <c r="F87" s="12">
        <v>98.1</v>
      </c>
      <c r="G87" s="12">
        <v>99.5</v>
      </c>
      <c r="H87" s="12">
        <v>99</v>
      </c>
      <c r="I87" s="12">
        <v>97.7</v>
      </c>
      <c r="J87" s="12">
        <v>99.9</v>
      </c>
      <c r="K87" s="12">
        <v>98.2</v>
      </c>
      <c r="L87" s="12">
        <v>592.4</v>
      </c>
      <c r="N87" s="12">
        <v>97.2</v>
      </c>
      <c r="O87" s="12">
        <v>95.3</v>
      </c>
      <c r="P87" s="12">
        <v>96.5</v>
      </c>
      <c r="Q87" s="12">
        <v>97.9</v>
      </c>
      <c r="R87" s="12">
        <v>96.6</v>
      </c>
      <c r="S87" s="12">
        <v>99.5</v>
      </c>
      <c r="T87" s="12">
        <v>583</v>
      </c>
      <c r="U87" s="12">
        <f t="shared" si="2"/>
        <v>1175.4000000000001</v>
      </c>
    </row>
    <row r="88" spans="1:21" ht="15.5" x14ac:dyDescent="0.35">
      <c r="A88" s="33">
        <v>79</v>
      </c>
      <c r="B88" s="14">
        <v>133</v>
      </c>
      <c r="C88" s="15" t="s">
        <v>615</v>
      </c>
      <c r="D88" s="15" t="s">
        <v>616</v>
      </c>
      <c r="E88" s="14" t="s">
        <v>460</v>
      </c>
      <c r="F88" s="12">
        <v>96.8</v>
      </c>
      <c r="G88" s="12">
        <v>100</v>
      </c>
      <c r="H88" s="12">
        <v>101.2</v>
      </c>
      <c r="I88" s="12">
        <v>97.2</v>
      </c>
      <c r="J88" s="12">
        <v>98.7</v>
      </c>
      <c r="K88" s="12">
        <v>97.3</v>
      </c>
      <c r="L88" s="12">
        <v>591.20000000000005</v>
      </c>
      <c r="N88" s="12">
        <v>96.9</v>
      </c>
      <c r="O88" s="12">
        <v>94.6</v>
      </c>
      <c r="P88" s="12">
        <v>99.7</v>
      </c>
      <c r="Q88" s="12">
        <v>98.6</v>
      </c>
      <c r="R88" s="12">
        <v>95.5</v>
      </c>
      <c r="S88" s="12">
        <v>98.6</v>
      </c>
      <c r="T88" s="12">
        <v>583.9</v>
      </c>
      <c r="U88" s="12">
        <f t="shared" si="2"/>
        <v>1175.0999999999999</v>
      </c>
    </row>
    <row r="89" spans="1:21" ht="15.5" x14ac:dyDescent="0.35">
      <c r="A89" s="33">
        <v>80</v>
      </c>
      <c r="B89" s="14">
        <v>476</v>
      </c>
      <c r="C89" s="15" t="s">
        <v>164</v>
      </c>
      <c r="D89" s="15" t="s">
        <v>165</v>
      </c>
      <c r="E89" s="14" t="s">
        <v>457</v>
      </c>
      <c r="F89" s="12">
        <v>101.4</v>
      </c>
      <c r="G89" s="12">
        <v>99.4</v>
      </c>
      <c r="H89" s="12">
        <v>100</v>
      </c>
      <c r="I89" s="12">
        <v>92.7</v>
      </c>
      <c r="J89" s="12">
        <v>99.3</v>
      </c>
      <c r="K89" s="12">
        <v>96.4</v>
      </c>
      <c r="L89" s="12">
        <v>589.20000000000005</v>
      </c>
      <c r="N89" s="12">
        <v>95.3</v>
      </c>
      <c r="O89" s="12">
        <v>101.5</v>
      </c>
      <c r="P89" s="12">
        <v>98.3</v>
      </c>
      <c r="Q89" s="12">
        <v>96.9</v>
      </c>
      <c r="R89" s="12">
        <v>95.4</v>
      </c>
      <c r="S89" s="12">
        <v>97.1</v>
      </c>
      <c r="T89" s="12">
        <v>584.5</v>
      </c>
      <c r="U89" s="12">
        <f t="shared" si="2"/>
        <v>1173.7</v>
      </c>
    </row>
    <row r="90" spans="1:21" ht="15.5" x14ac:dyDescent="0.35">
      <c r="A90" s="33">
        <v>81</v>
      </c>
      <c r="B90" s="14">
        <v>495</v>
      </c>
      <c r="C90" s="15" t="s">
        <v>617</v>
      </c>
      <c r="D90" s="15" t="s">
        <v>618</v>
      </c>
      <c r="E90" s="14" t="s">
        <v>457</v>
      </c>
      <c r="F90" s="12">
        <v>96.1</v>
      </c>
      <c r="G90" s="12">
        <v>98.8</v>
      </c>
      <c r="H90" s="12">
        <v>97.8</v>
      </c>
      <c r="I90" s="12">
        <v>99.6</v>
      </c>
      <c r="J90" s="12">
        <v>97.3</v>
      </c>
      <c r="K90" s="12">
        <v>98.2</v>
      </c>
      <c r="L90" s="12">
        <v>587.79999999999995</v>
      </c>
      <c r="N90" s="12">
        <v>99.4</v>
      </c>
      <c r="O90" s="12">
        <v>98.5</v>
      </c>
      <c r="P90" s="12">
        <v>96</v>
      </c>
      <c r="Q90" s="12">
        <v>98.5</v>
      </c>
      <c r="R90" s="12">
        <v>95.2</v>
      </c>
      <c r="S90" s="12">
        <v>97.9</v>
      </c>
      <c r="T90" s="12">
        <v>585.5</v>
      </c>
      <c r="U90" s="12">
        <f t="shared" si="2"/>
        <v>1173.3</v>
      </c>
    </row>
    <row r="91" spans="1:21" ht="15.5" x14ac:dyDescent="0.35">
      <c r="A91" s="33">
        <v>82</v>
      </c>
      <c r="B91" s="14">
        <v>203</v>
      </c>
      <c r="C91" s="15" t="s">
        <v>619</v>
      </c>
      <c r="D91" s="15" t="s">
        <v>620</v>
      </c>
      <c r="E91" s="14"/>
      <c r="F91" s="12">
        <v>94.7</v>
      </c>
      <c r="G91" s="12">
        <v>99.1</v>
      </c>
      <c r="H91" s="12">
        <v>93</v>
      </c>
      <c r="I91" s="12">
        <v>100.8</v>
      </c>
      <c r="J91" s="12">
        <v>100</v>
      </c>
      <c r="K91" s="12">
        <v>94.9</v>
      </c>
      <c r="L91" s="12">
        <v>582.5</v>
      </c>
      <c r="N91" s="12">
        <v>101.2</v>
      </c>
      <c r="O91" s="12">
        <v>96.1</v>
      </c>
      <c r="P91" s="12">
        <v>95.7</v>
      </c>
      <c r="Q91" s="12">
        <v>98.1</v>
      </c>
      <c r="R91" s="12">
        <v>100.5</v>
      </c>
      <c r="S91" s="12">
        <v>98.6</v>
      </c>
      <c r="T91" s="12">
        <v>590.20000000000005</v>
      </c>
      <c r="U91" s="12">
        <f t="shared" si="2"/>
        <v>1172.7</v>
      </c>
    </row>
    <row r="92" spans="1:21" ht="15.5" x14ac:dyDescent="0.35">
      <c r="A92" s="33">
        <v>83</v>
      </c>
      <c r="B92" s="14">
        <v>319</v>
      </c>
      <c r="C92" s="15" t="s">
        <v>14</v>
      </c>
      <c r="D92" s="15" t="s">
        <v>96</v>
      </c>
      <c r="E92" s="14" t="s">
        <v>457</v>
      </c>
      <c r="F92" s="12">
        <v>99.8</v>
      </c>
      <c r="G92" s="12">
        <v>97.5</v>
      </c>
      <c r="H92" s="12">
        <v>96</v>
      </c>
      <c r="I92" s="12">
        <v>95.5</v>
      </c>
      <c r="J92" s="12">
        <v>100</v>
      </c>
      <c r="K92" s="12">
        <v>96</v>
      </c>
      <c r="L92" s="12">
        <v>584.79999999999995</v>
      </c>
      <c r="N92" s="12">
        <v>97.8</v>
      </c>
      <c r="O92" s="12">
        <v>98.3</v>
      </c>
      <c r="P92" s="12">
        <v>98.6</v>
      </c>
      <c r="Q92" s="12">
        <v>101.4</v>
      </c>
      <c r="R92" s="12">
        <v>93.3</v>
      </c>
      <c r="S92" s="12">
        <v>98</v>
      </c>
      <c r="T92" s="12">
        <v>587.4</v>
      </c>
      <c r="U92" s="12">
        <f t="shared" si="2"/>
        <v>1172.1999999999998</v>
      </c>
    </row>
    <row r="93" spans="1:21" ht="15.5" x14ac:dyDescent="0.35">
      <c r="A93" s="33">
        <v>84</v>
      </c>
      <c r="B93" s="14">
        <v>248</v>
      </c>
      <c r="C93" s="15" t="s">
        <v>517</v>
      </c>
      <c r="D93" s="15" t="s">
        <v>609</v>
      </c>
      <c r="E93" s="14" t="s">
        <v>460</v>
      </c>
      <c r="F93" s="12">
        <v>96.4</v>
      </c>
      <c r="G93" s="12">
        <v>88.2</v>
      </c>
      <c r="H93" s="12">
        <v>101.6</v>
      </c>
      <c r="I93" s="12">
        <v>97.2</v>
      </c>
      <c r="J93" s="12">
        <v>97.6</v>
      </c>
      <c r="K93" s="12">
        <v>100.8</v>
      </c>
      <c r="L93" s="12">
        <v>581.79999999999995</v>
      </c>
      <c r="N93" s="12">
        <v>95.5</v>
      </c>
      <c r="O93" s="12">
        <v>96.3</v>
      </c>
      <c r="P93" s="12">
        <v>98.7</v>
      </c>
      <c r="Q93" s="12">
        <v>97.5</v>
      </c>
      <c r="R93" s="12">
        <v>99.5</v>
      </c>
      <c r="S93" s="12">
        <v>101.9</v>
      </c>
      <c r="T93" s="12">
        <v>589.4</v>
      </c>
      <c r="U93" s="12">
        <f t="shared" si="2"/>
        <v>1171.1999999999998</v>
      </c>
    </row>
    <row r="94" spans="1:21" ht="15.5" x14ac:dyDescent="0.35">
      <c r="A94" s="33">
        <v>85</v>
      </c>
      <c r="B94" s="14">
        <v>398</v>
      </c>
      <c r="C94" s="15" t="s">
        <v>156</v>
      </c>
      <c r="D94" s="15" t="s">
        <v>157</v>
      </c>
      <c r="E94" s="14" t="s">
        <v>457</v>
      </c>
      <c r="F94" s="12">
        <v>97</v>
      </c>
      <c r="G94" s="12">
        <v>98</v>
      </c>
      <c r="H94" s="12">
        <v>98.3</v>
      </c>
      <c r="I94" s="12">
        <v>97.2</v>
      </c>
      <c r="J94" s="12">
        <v>96.8</v>
      </c>
      <c r="K94" s="12">
        <v>96.4</v>
      </c>
      <c r="L94" s="12">
        <v>583.70000000000005</v>
      </c>
      <c r="N94" s="12">
        <v>98.7</v>
      </c>
      <c r="O94" s="12">
        <v>96.4</v>
      </c>
      <c r="P94" s="12">
        <v>97</v>
      </c>
      <c r="Q94" s="12">
        <v>100.5</v>
      </c>
      <c r="R94" s="12">
        <v>97.1</v>
      </c>
      <c r="S94" s="12">
        <v>97.6</v>
      </c>
      <c r="T94" s="12">
        <v>587.29999999999995</v>
      </c>
      <c r="U94" s="12">
        <f t="shared" si="2"/>
        <v>1171</v>
      </c>
    </row>
    <row r="95" spans="1:21" ht="15.5" x14ac:dyDescent="0.35">
      <c r="A95" s="33">
        <v>86</v>
      </c>
      <c r="B95" s="14">
        <v>300</v>
      </c>
      <c r="C95" s="15" t="s">
        <v>580</v>
      </c>
      <c r="D95" s="15" t="s">
        <v>581</v>
      </c>
      <c r="E95" s="14" t="s">
        <v>461</v>
      </c>
      <c r="F95" s="12">
        <v>94.1</v>
      </c>
      <c r="G95" s="12">
        <v>95.2</v>
      </c>
      <c r="H95" s="12">
        <v>98.7</v>
      </c>
      <c r="I95" s="12">
        <v>97.1</v>
      </c>
      <c r="J95" s="12">
        <v>96.6</v>
      </c>
      <c r="K95" s="12">
        <v>99.1</v>
      </c>
      <c r="L95" s="12">
        <v>580.79999999999995</v>
      </c>
      <c r="N95" s="12">
        <v>101.6</v>
      </c>
      <c r="O95" s="12">
        <v>96.7</v>
      </c>
      <c r="P95" s="12">
        <v>99.5</v>
      </c>
      <c r="Q95" s="12">
        <v>101.9</v>
      </c>
      <c r="R95" s="12">
        <v>93.2</v>
      </c>
      <c r="S95" s="12">
        <v>97.1</v>
      </c>
      <c r="T95" s="12">
        <v>590</v>
      </c>
      <c r="U95" s="12">
        <f t="shared" si="2"/>
        <v>1170.8</v>
      </c>
    </row>
    <row r="96" spans="1:21" ht="15.5" x14ac:dyDescent="0.35">
      <c r="A96" s="33">
        <v>87</v>
      </c>
      <c r="B96" s="14">
        <v>308</v>
      </c>
      <c r="C96" s="15" t="s">
        <v>208</v>
      </c>
      <c r="D96" s="15" t="s">
        <v>209</v>
      </c>
      <c r="E96" s="14" t="s">
        <v>457</v>
      </c>
      <c r="F96" s="12">
        <v>97.8</v>
      </c>
      <c r="G96" s="12">
        <v>98.6</v>
      </c>
      <c r="H96" s="12">
        <v>96.9</v>
      </c>
      <c r="I96" s="12">
        <v>96.7</v>
      </c>
      <c r="J96" s="12">
        <v>98.1</v>
      </c>
      <c r="K96" s="12">
        <v>97.6</v>
      </c>
      <c r="L96" s="12">
        <v>585.70000000000005</v>
      </c>
      <c r="N96" s="12">
        <v>97.8</v>
      </c>
      <c r="O96" s="12">
        <v>93.5</v>
      </c>
      <c r="P96" s="12">
        <v>97.6</v>
      </c>
      <c r="Q96" s="12">
        <v>98.4</v>
      </c>
      <c r="R96" s="12">
        <v>99.1</v>
      </c>
      <c r="S96" s="12">
        <v>98.2</v>
      </c>
      <c r="T96" s="12">
        <v>584.6</v>
      </c>
      <c r="U96" s="12">
        <f t="shared" si="2"/>
        <v>1170.3000000000002</v>
      </c>
    </row>
    <row r="97" spans="1:21" ht="15.5" x14ac:dyDescent="0.35">
      <c r="A97" s="33">
        <v>88</v>
      </c>
      <c r="B97" s="14">
        <v>219</v>
      </c>
      <c r="C97" s="15" t="s">
        <v>503</v>
      </c>
      <c r="D97" s="15" t="s">
        <v>573</v>
      </c>
      <c r="E97" s="14" t="s">
        <v>461</v>
      </c>
      <c r="F97" s="12">
        <v>94.9</v>
      </c>
      <c r="G97" s="12">
        <v>95.5</v>
      </c>
      <c r="H97" s="12">
        <v>98.8</v>
      </c>
      <c r="I97" s="12">
        <v>99</v>
      </c>
      <c r="J97" s="12">
        <v>99.9</v>
      </c>
      <c r="K97" s="12">
        <v>96.4</v>
      </c>
      <c r="L97" s="12">
        <v>584.5</v>
      </c>
      <c r="N97" s="12">
        <v>96.6</v>
      </c>
      <c r="O97" s="12">
        <v>102</v>
      </c>
      <c r="P97" s="12">
        <v>98.8</v>
      </c>
      <c r="Q97" s="12">
        <v>97.3</v>
      </c>
      <c r="R97" s="12">
        <v>96.1</v>
      </c>
      <c r="S97" s="12">
        <v>94.6</v>
      </c>
      <c r="T97" s="12">
        <v>585.4</v>
      </c>
      <c r="U97" s="12">
        <f t="shared" si="2"/>
        <v>1169.9000000000001</v>
      </c>
    </row>
    <row r="98" spans="1:21" ht="15.5" x14ac:dyDescent="0.35">
      <c r="A98" s="33">
        <v>89</v>
      </c>
      <c r="B98" s="14">
        <v>311</v>
      </c>
      <c r="C98" s="15" t="s">
        <v>79</v>
      </c>
      <c r="D98" s="15" t="s">
        <v>621</v>
      </c>
      <c r="E98" s="14" t="s">
        <v>457</v>
      </c>
      <c r="F98" s="12">
        <v>94.8</v>
      </c>
      <c r="G98" s="12">
        <v>99</v>
      </c>
      <c r="H98" s="12">
        <v>95.5</v>
      </c>
      <c r="I98" s="12">
        <v>98</v>
      </c>
      <c r="J98" s="12">
        <v>95.9</v>
      </c>
      <c r="K98" s="12">
        <v>101.4</v>
      </c>
      <c r="L98" s="12">
        <v>584.6</v>
      </c>
      <c r="N98" s="12">
        <v>94.3</v>
      </c>
      <c r="O98" s="12">
        <v>96.1</v>
      </c>
      <c r="P98" s="12">
        <v>94.7</v>
      </c>
      <c r="Q98" s="12">
        <v>97.8</v>
      </c>
      <c r="R98" s="12">
        <v>99.6</v>
      </c>
      <c r="S98" s="12">
        <v>99.8</v>
      </c>
      <c r="T98" s="12">
        <v>582.29999999999995</v>
      </c>
      <c r="U98" s="12">
        <f t="shared" si="2"/>
        <v>1166.9000000000001</v>
      </c>
    </row>
    <row r="99" spans="1:21" ht="15.5" x14ac:dyDescent="0.35">
      <c r="A99" s="33">
        <v>90</v>
      </c>
      <c r="B99" s="14">
        <v>404</v>
      </c>
      <c r="C99" s="15" t="s">
        <v>75</v>
      </c>
      <c r="D99" s="15" t="s">
        <v>180</v>
      </c>
      <c r="E99" s="14" t="s">
        <v>457</v>
      </c>
      <c r="F99" s="12">
        <v>94.9</v>
      </c>
      <c r="G99" s="12">
        <v>97.7</v>
      </c>
      <c r="H99" s="12">
        <v>96.7</v>
      </c>
      <c r="I99" s="12">
        <v>94.7</v>
      </c>
      <c r="J99" s="12">
        <v>99</v>
      </c>
      <c r="K99" s="12">
        <v>99.7</v>
      </c>
      <c r="L99" s="12">
        <v>582.70000000000005</v>
      </c>
      <c r="N99" s="12">
        <v>101.9</v>
      </c>
      <c r="O99" s="12">
        <v>95.7</v>
      </c>
      <c r="P99" s="12">
        <v>99.7</v>
      </c>
      <c r="Q99" s="12">
        <v>92.4</v>
      </c>
      <c r="R99" s="12">
        <v>98.5</v>
      </c>
      <c r="S99" s="12">
        <v>95.9</v>
      </c>
      <c r="T99" s="12">
        <v>584.1</v>
      </c>
      <c r="U99" s="12">
        <f t="shared" si="2"/>
        <v>1166.8000000000002</v>
      </c>
    </row>
    <row r="100" spans="1:21" ht="15.5" x14ac:dyDescent="0.35">
      <c r="A100" s="33">
        <v>91</v>
      </c>
      <c r="B100" s="14">
        <v>255</v>
      </c>
      <c r="C100" s="15" t="s">
        <v>206</v>
      </c>
      <c r="D100" s="15" t="s">
        <v>207</v>
      </c>
      <c r="E100" s="14" t="s">
        <v>460</v>
      </c>
      <c r="F100" s="12">
        <v>95.6</v>
      </c>
      <c r="G100" s="12">
        <v>98.9</v>
      </c>
      <c r="H100" s="12">
        <v>98.6</v>
      </c>
      <c r="I100" s="12">
        <v>93.8</v>
      </c>
      <c r="J100" s="12">
        <v>94.7</v>
      </c>
      <c r="K100" s="12">
        <v>94.7</v>
      </c>
      <c r="L100" s="12">
        <v>576.29999999999995</v>
      </c>
      <c r="N100" s="12">
        <v>95.4</v>
      </c>
      <c r="O100" s="12">
        <v>98.4</v>
      </c>
      <c r="P100" s="12">
        <v>98.5</v>
      </c>
      <c r="Q100" s="12">
        <v>100.7</v>
      </c>
      <c r="R100" s="12">
        <v>99.9</v>
      </c>
      <c r="S100" s="12">
        <v>97.3</v>
      </c>
      <c r="T100" s="12">
        <v>590.20000000000005</v>
      </c>
      <c r="U100" s="12">
        <f t="shared" si="2"/>
        <v>1166.5</v>
      </c>
    </row>
    <row r="101" spans="1:21" ht="15.5" x14ac:dyDescent="0.35">
      <c r="A101" s="33">
        <v>92</v>
      </c>
      <c r="B101" s="14">
        <v>105</v>
      </c>
      <c r="C101" s="15" t="s">
        <v>18</v>
      </c>
      <c r="D101" s="15" t="s">
        <v>141</v>
      </c>
      <c r="E101" s="14" t="s">
        <v>457</v>
      </c>
      <c r="F101" s="12">
        <v>97</v>
      </c>
      <c r="G101" s="12">
        <v>93.6</v>
      </c>
      <c r="H101" s="12">
        <v>97.1</v>
      </c>
      <c r="I101" s="12">
        <v>99.3</v>
      </c>
      <c r="J101" s="12">
        <v>98.3</v>
      </c>
      <c r="K101" s="12">
        <v>99.1</v>
      </c>
      <c r="L101" s="12">
        <v>584.4</v>
      </c>
      <c r="N101" s="12">
        <v>98.4</v>
      </c>
      <c r="O101" s="12">
        <v>95.6</v>
      </c>
      <c r="P101" s="12">
        <v>100.2</v>
      </c>
      <c r="Q101" s="12">
        <v>95.1</v>
      </c>
      <c r="R101" s="12">
        <v>98.5</v>
      </c>
      <c r="S101" s="12">
        <v>94</v>
      </c>
      <c r="T101" s="12">
        <v>581.79999999999995</v>
      </c>
      <c r="U101" s="12">
        <f t="shared" si="2"/>
        <v>1166.1999999999998</v>
      </c>
    </row>
    <row r="102" spans="1:21" ht="15.5" x14ac:dyDescent="0.35">
      <c r="A102" s="33">
        <v>93</v>
      </c>
      <c r="B102" s="14">
        <v>329</v>
      </c>
      <c r="C102" s="15" t="s">
        <v>582</v>
      </c>
      <c r="D102" s="15" t="s">
        <v>583</v>
      </c>
      <c r="E102" s="14" t="s">
        <v>457</v>
      </c>
      <c r="F102" s="12">
        <v>95</v>
      </c>
      <c r="G102" s="12">
        <v>95.9</v>
      </c>
      <c r="H102" s="12">
        <v>96.2</v>
      </c>
      <c r="I102" s="12">
        <v>98.7</v>
      </c>
      <c r="J102" s="12">
        <v>94.2</v>
      </c>
      <c r="K102" s="12">
        <v>100.2</v>
      </c>
      <c r="L102" s="12">
        <v>580.20000000000005</v>
      </c>
      <c r="N102" s="12">
        <v>98.3</v>
      </c>
      <c r="O102" s="12">
        <v>95.5</v>
      </c>
      <c r="P102" s="12">
        <v>100.4</v>
      </c>
      <c r="Q102" s="12">
        <v>95.3</v>
      </c>
      <c r="R102" s="12">
        <v>100.4</v>
      </c>
      <c r="S102" s="12">
        <v>95.8</v>
      </c>
      <c r="T102" s="12">
        <v>585.70000000000005</v>
      </c>
      <c r="U102" s="12">
        <f t="shared" si="2"/>
        <v>1165.9000000000001</v>
      </c>
    </row>
    <row r="103" spans="1:21" ht="15.5" x14ac:dyDescent="0.35">
      <c r="A103" s="33">
        <v>94</v>
      </c>
      <c r="B103" s="14">
        <v>484</v>
      </c>
      <c r="C103" s="15" t="s">
        <v>212</v>
      </c>
      <c r="D103" s="15" t="s">
        <v>213</v>
      </c>
      <c r="E103" s="14" t="s">
        <v>462</v>
      </c>
      <c r="F103" s="12">
        <v>95.1</v>
      </c>
      <c r="G103" s="12">
        <v>93.2</v>
      </c>
      <c r="H103" s="12">
        <v>94.9</v>
      </c>
      <c r="I103" s="12">
        <v>99.7</v>
      </c>
      <c r="J103" s="12">
        <v>98.3</v>
      </c>
      <c r="K103" s="12">
        <v>97</v>
      </c>
      <c r="L103" s="12">
        <v>578.20000000000005</v>
      </c>
      <c r="N103" s="12">
        <v>97.2</v>
      </c>
      <c r="O103" s="12">
        <v>97.6</v>
      </c>
      <c r="P103" s="12">
        <v>98.31</v>
      </c>
      <c r="Q103" s="12">
        <v>98.5</v>
      </c>
      <c r="R103" s="12">
        <v>98.4</v>
      </c>
      <c r="S103" s="12">
        <v>97.2</v>
      </c>
      <c r="T103" s="12">
        <v>587</v>
      </c>
      <c r="U103" s="12">
        <f t="shared" si="2"/>
        <v>1165.2</v>
      </c>
    </row>
    <row r="104" spans="1:21" ht="15.5" x14ac:dyDescent="0.35">
      <c r="A104" s="33">
        <v>95</v>
      </c>
      <c r="B104" s="14">
        <v>478</v>
      </c>
      <c r="C104" s="15" t="s">
        <v>153</v>
      </c>
      <c r="D104" s="15" t="s">
        <v>154</v>
      </c>
      <c r="E104" s="14"/>
      <c r="F104" s="12">
        <v>97.9</v>
      </c>
      <c r="G104" s="12">
        <v>97.7</v>
      </c>
      <c r="H104" s="12">
        <v>100.4</v>
      </c>
      <c r="I104" s="12">
        <v>89</v>
      </c>
      <c r="J104" s="12">
        <v>88</v>
      </c>
      <c r="K104" s="12">
        <v>99.8</v>
      </c>
      <c r="L104" s="12">
        <v>572.79999999999995</v>
      </c>
      <c r="N104" s="12">
        <v>96.9</v>
      </c>
      <c r="O104" s="12">
        <v>101.4</v>
      </c>
      <c r="P104" s="12">
        <v>100.4</v>
      </c>
      <c r="Q104" s="12">
        <v>99.5</v>
      </c>
      <c r="R104" s="12">
        <v>95.4</v>
      </c>
      <c r="S104" s="12">
        <v>98.7</v>
      </c>
      <c r="T104" s="12">
        <v>592.29999999999995</v>
      </c>
      <c r="U104" s="12">
        <f t="shared" si="2"/>
        <v>1165.0999999999999</v>
      </c>
    </row>
    <row r="105" spans="1:21" ht="15.5" x14ac:dyDescent="0.35">
      <c r="A105" s="33">
        <v>96</v>
      </c>
      <c r="B105" s="14">
        <v>564</v>
      </c>
      <c r="C105" s="15" t="s">
        <v>596</v>
      </c>
      <c r="D105" s="15" t="s">
        <v>597</v>
      </c>
      <c r="E105" s="14"/>
      <c r="F105" s="12">
        <v>93</v>
      </c>
      <c r="G105" s="12">
        <v>96.6</v>
      </c>
      <c r="H105" s="12">
        <v>98.4</v>
      </c>
      <c r="I105" s="12">
        <v>99.3</v>
      </c>
      <c r="J105" s="12">
        <v>96.5</v>
      </c>
      <c r="K105" s="12">
        <v>99.4</v>
      </c>
      <c r="L105" s="12">
        <v>583.20000000000005</v>
      </c>
      <c r="N105" s="12">
        <v>94.5</v>
      </c>
      <c r="O105" s="12">
        <v>98.1</v>
      </c>
      <c r="P105" s="12">
        <v>96.3</v>
      </c>
      <c r="Q105" s="12">
        <v>94.8</v>
      </c>
      <c r="R105" s="12">
        <v>99.9</v>
      </c>
      <c r="S105" s="12">
        <v>96.3</v>
      </c>
      <c r="T105" s="12">
        <v>579.9</v>
      </c>
      <c r="U105" s="12">
        <f t="shared" si="2"/>
        <v>1163.0999999999999</v>
      </c>
    </row>
    <row r="106" spans="1:21" ht="15.5" x14ac:dyDescent="0.35">
      <c r="A106" s="33">
        <v>97</v>
      </c>
      <c r="B106" s="14">
        <v>430</v>
      </c>
      <c r="C106" s="15" t="s">
        <v>39</v>
      </c>
      <c r="D106" s="15" t="s">
        <v>109</v>
      </c>
      <c r="E106" s="14"/>
      <c r="F106" s="12">
        <v>100.7</v>
      </c>
      <c r="G106" s="12">
        <v>94.9</v>
      </c>
      <c r="H106" s="12">
        <v>95.1</v>
      </c>
      <c r="I106" s="12">
        <v>96.7</v>
      </c>
      <c r="J106" s="12">
        <v>96.4</v>
      </c>
      <c r="K106" s="12">
        <v>97.5</v>
      </c>
      <c r="L106" s="12">
        <v>581.29999999999995</v>
      </c>
      <c r="N106" s="12">
        <v>97.2</v>
      </c>
      <c r="O106" s="12">
        <v>100.7</v>
      </c>
      <c r="P106" s="12">
        <v>95.1</v>
      </c>
      <c r="Q106" s="12">
        <v>95.1</v>
      </c>
      <c r="R106" s="12">
        <v>94.7</v>
      </c>
      <c r="S106" s="12">
        <v>98.7</v>
      </c>
      <c r="T106" s="12">
        <v>581.5</v>
      </c>
      <c r="U106" s="12">
        <f t="shared" si="2"/>
        <v>1162.8</v>
      </c>
    </row>
    <row r="107" spans="1:21" ht="15.5" x14ac:dyDescent="0.35">
      <c r="A107" s="33">
        <v>98</v>
      </c>
      <c r="B107" s="14">
        <v>507</v>
      </c>
      <c r="C107" s="15" t="s">
        <v>21</v>
      </c>
      <c r="D107" s="15" t="s">
        <v>563</v>
      </c>
      <c r="E107" s="14" t="s">
        <v>460</v>
      </c>
      <c r="F107" s="12">
        <v>97.2</v>
      </c>
      <c r="G107" s="12">
        <v>98.9</v>
      </c>
      <c r="H107" s="12">
        <v>97.4</v>
      </c>
      <c r="I107" s="12">
        <v>88.4</v>
      </c>
      <c r="J107" s="12">
        <v>92.5</v>
      </c>
      <c r="K107" s="12">
        <v>98.3</v>
      </c>
      <c r="L107" s="12">
        <v>572.70000000000005</v>
      </c>
      <c r="N107" s="12">
        <v>96.1</v>
      </c>
      <c r="O107" s="12">
        <v>100.9</v>
      </c>
      <c r="P107" s="12">
        <v>95.9</v>
      </c>
      <c r="Q107" s="12">
        <v>97</v>
      </c>
      <c r="R107" s="12">
        <v>100.1</v>
      </c>
      <c r="S107" s="12">
        <v>100</v>
      </c>
      <c r="T107" s="12">
        <v>590</v>
      </c>
      <c r="U107" s="12">
        <f t="shared" si="2"/>
        <v>1162.7</v>
      </c>
    </row>
    <row r="108" spans="1:21" ht="15.5" x14ac:dyDescent="0.35">
      <c r="A108" s="33">
        <v>99</v>
      </c>
      <c r="B108" s="14">
        <v>109</v>
      </c>
      <c r="C108" s="15" t="s">
        <v>574</v>
      </c>
      <c r="D108" s="15" t="s">
        <v>511</v>
      </c>
      <c r="E108" s="14" t="s">
        <v>460</v>
      </c>
      <c r="F108" s="12">
        <v>93.9</v>
      </c>
      <c r="G108" s="12">
        <v>97.8</v>
      </c>
      <c r="H108" s="12">
        <v>100.9</v>
      </c>
      <c r="I108" s="12">
        <v>99.1</v>
      </c>
      <c r="J108" s="12">
        <v>95.9</v>
      </c>
      <c r="K108" s="12">
        <v>96.1</v>
      </c>
      <c r="L108" s="12">
        <v>583.70000000000005</v>
      </c>
      <c r="N108" s="12">
        <v>96.7</v>
      </c>
      <c r="O108" s="12">
        <v>94.8</v>
      </c>
      <c r="P108" s="12">
        <v>94</v>
      </c>
      <c r="Q108" s="12">
        <v>99.3</v>
      </c>
      <c r="R108" s="12">
        <v>97.8</v>
      </c>
      <c r="S108" s="12">
        <v>95.2</v>
      </c>
      <c r="T108" s="12">
        <v>577.79999999999995</v>
      </c>
      <c r="U108" s="12">
        <f t="shared" si="2"/>
        <v>1161.5</v>
      </c>
    </row>
    <row r="109" spans="1:21" ht="15.5" x14ac:dyDescent="0.35">
      <c r="A109" s="33">
        <v>100</v>
      </c>
      <c r="B109" s="14">
        <v>253</v>
      </c>
      <c r="C109" s="15" t="s">
        <v>184</v>
      </c>
      <c r="D109" s="15" t="s">
        <v>586</v>
      </c>
      <c r="E109" s="14" t="s">
        <v>457</v>
      </c>
      <c r="F109" s="12">
        <v>96.7</v>
      </c>
      <c r="G109" s="12">
        <v>96.3</v>
      </c>
      <c r="H109" s="12">
        <v>96.7</v>
      </c>
      <c r="I109" s="12">
        <v>97.7</v>
      </c>
      <c r="J109" s="12">
        <v>99.9</v>
      </c>
      <c r="K109" s="12">
        <v>97.6</v>
      </c>
      <c r="L109" s="12">
        <v>584.9</v>
      </c>
      <c r="N109" s="12">
        <v>90.7</v>
      </c>
      <c r="O109" s="12">
        <v>99.4</v>
      </c>
      <c r="P109" s="12">
        <v>101.8</v>
      </c>
      <c r="Q109" s="12">
        <v>88.7</v>
      </c>
      <c r="R109" s="12">
        <v>93.5</v>
      </c>
      <c r="S109" s="12">
        <v>99.7</v>
      </c>
      <c r="T109" s="12">
        <v>573.79999999999995</v>
      </c>
      <c r="U109" s="12">
        <f t="shared" si="2"/>
        <v>1158.6999999999998</v>
      </c>
    </row>
    <row r="110" spans="1:21" ht="15.5" x14ac:dyDescent="0.35">
      <c r="A110" s="33">
        <v>101</v>
      </c>
      <c r="B110" s="14">
        <v>549</v>
      </c>
      <c r="C110" s="15" t="s">
        <v>70</v>
      </c>
      <c r="D110" s="15" t="s">
        <v>97</v>
      </c>
      <c r="E110" s="14" t="s">
        <v>457</v>
      </c>
      <c r="F110" s="12">
        <v>93</v>
      </c>
      <c r="G110" s="12">
        <v>95.9</v>
      </c>
      <c r="H110" s="12">
        <v>94.3</v>
      </c>
      <c r="I110" s="12">
        <v>95.3</v>
      </c>
      <c r="J110" s="12">
        <v>100.8</v>
      </c>
      <c r="K110" s="12">
        <v>97</v>
      </c>
      <c r="L110" s="12">
        <v>576.29999999999995</v>
      </c>
      <c r="N110" s="12">
        <v>93.9</v>
      </c>
      <c r="O110" s="12">
        <v>97.7</v>
      </c>
      <c r="P110" s="12">
        <v>98.3</v>
      </c>
      <c r="Q110" s="12">
        <v>99.7</v>
      </c>
      <c r="R110" s="12">
        <v>98.6</v>
      </c>
      <c r="S110" s="12">
        <v>92.5</v>
      </c>
      <c r="T110" s="12">
        <v>580.70000000000005</v>
      </c>
      <c r="U110" s="12">
        <f t="shared" si="2"/>
        <v>1157</v>
      </c>
    </row>
    <row r="111" spans="1:21" ht="15.5" x14ac:dyDescent="0.35">
      <c r="A111" s="33">
        <v>102</v>
      </c>
      <c r="B111" s="14">
        <v>127</v>
      </c>
      <c r="C111" s="15" t="s">
        <v>168</v>
      </c>
      <c r="D111" s="15" t="s">
        <v>169</v>
      </c>
      <c r="E111" s="14" t="s">
        <v>457</v>
      </c>
      <c r="F111" s="12">
        <v>98.1</v>
      </c>
      <c r="G111" s="12">
        <v>97</v>
      </c>
      <c r="H111" s="12">
        <v>97.6</v>
      </c>
      <c r="I111" s="12">
        <v>94.6</v>
      </c>
      <c r="J111" s="12">
        <v>95.4</v>
      </c>
      <c r="K111" s="12">
        <v>97.2</v>
      </c>
      <c r="L111" s="12">
        <v>579.9</v>
      </c>
      <c r="N111" s="12">
        <v>99.9</v>
      </c>
      <c r="O111" s="12">
        <v>95.8</v>
      </c>
      <c r="P111" s="12">
        <v>94.6</v>
      </c>
      <c r="Q111" s="12">
        <v>95.5</v>
      </c>
      <c r="R111" s="12">
        <v>95.6</v>
      </c>
      <c r="S111" s="12">
        <v>94.6</v>
      </c>
      <c r="T111" s="12">
        <v>576</v>
      </c>
      <c r="U111" s="12">
        <f t="shared" si="2"/>
        <v>1155.9000000000001</v>
      </c>
    </row>
    <row r="112" spans="1:21" ht="15.5" x14ac:dyDescent="0.35">
      <c r="A112" s="33">
        <v>103</v>
      </c>
      <c r="B112" s="14">
        <v>256</v>
      </c>
      <c r="C112" s="15" t="s">
        <v>622</v>
      </c>
      <c r="D112" s="15" t="s">
        <v>623</v>
      </c>
      <c r="E112" s="14" t="s">
        <v>457</v>
      </c>
      <c r="F112" s="12">
        <v>97.8</v>
      </c>
      <c r="G112" s="12">
        <v>94.5</v>
      </c>
      <c r="H112" s="12">
        <v>98.8</v>
      </c>
      <c r="I112" s="12">
        <v>92.5</v>
      </c>
      <c r="J112" s="12">
        <v>93.6</v>
      </c>
      <c r="K112" s="12">
        <v>95.6</v>
      </c>
      <c r="L112" s="12">
        <v>572.79999999999995</v>
      </c>
      <c r="N112" s="12">
        <v>100.4</v>
      </c>
      <c r="O112" s="12">
        <v>97</v>
      </c>
      <c r="P112" s="12">
        <v>100.8</v>
      </c>
      <c r="Q112" s="12">
        <v>95.1</v>
      </c>
      <c r="R112" s="12">
        <v>96.6</v>
      </c>
      <c r="S112" s="12">
        <v>92.5</v>
      </c>
      <c r="T112" s="12">
        <v>582.4</v>
      </c>
      <c r="U112" s="12">
        <f t="shared" si="2"/>
        <v>1155.1999999999998</v>
      </c>
    </row>
    <row r="113" spans="1:21" ht="15.5" x14ac:dyDescent="0.35">
      <c r="A113" s="33">
        <v>104</v>
      </c>
      <c r="B113" s="14">
        <v>399</v>
      </c>
      <c r="C113" s="15" t="s">
        <v>67</v>
      </c>
      <c r="D113" s="15" t="s">
        <v>561</v>
      </c>
      <c r="E113" s="14" t="s">
        <v>457</v>
      </c>
      <c r="F113" s="12">
        <v>94.3</v>
      </c>
      <c r="G113" s="12">
        <v>97.9</v>
      </c>
      <c r="H113" s="12">
        <v>98.3</v>
      </c>
      <c r="I113" s="12">
        <v>92.9</v>
      </c>
      <c r="J113" s="12">
        <v>94.2</v>
      </c>
      <c r="K113" s="12">
        <v>93.4</v>
      </c>
      <c r="L113" s="12">
        <v>571</v>
      </c>
      <c r="N113" s="12">
        <v>97.1</v>
      </c>
      <c r="O113" s="12">
        <v>98.2</v>
      </c>
      <c r="P113" s="12">
        <v>93.7</v>
      </c>
      <c r="Q113" s="12">
        <v>95.9</v>
      </c>
      <c r="R113" s="12">
        <v>99.1</v>
      </c>
      <c r="S113" s="12">
        <v>98.4</v>
      </c>
      <c r="T113" s="12">
        <v>582.4</v>
      </c>
      <c r="U113" s="12">
        <f t="shared" si="2"/>
        <v>1153.4000000000001</v>
      </c>
    </row>
    <row r="114" spans="1:21" ht="15.5" x14ac:dyDescent="0.35">
      <c r="A114" s="33">
        <v>105</v>
      </c>
      <c r="B114" s="14">
        <v>207</v>
      </c>
      <c r="C114" s="15" t="s">
        <v>6</v>
      </c>
      <c r="D114" s="15" t="s">
        <v>611</v>
      </c>
      <c r="E114" s="14" t="s">
        <v>460</v>
      </c>
      <c r="F114" s="12">
        <v>98.8</v>
      </c>
      <c r="G114" s="12">
        <v>98.8</v>
      </c>
      <c r="H114" s="12">
        <v>98.4</v>
      </c>
      <c r="I114" s="12">
        <v>92.4</v>
      </c>
      <c r="J114" s="12">
        <v>97.6</v>
      </c>
      <c r="K114" s="12">
        <v>93.2</v>
      </c>
      <c r="L114" s="12">
        <v>579.20000000000005</v>
      </c>
      <c r="N114" s="12">
        <v>95.2</v>
      </c>
      <c r="O114" s="12">
        <v>98.2</v>
      </c>
      <c r="P114" s="12">
        <v>93.2</v>
      </c>
      <c r="Q114" s="12">
        <v>95.6</v>
      </c>
      <c r="R114" s="12">
        <v>97.9</v>
      </c>
      <c r="S114" s="12">
        <v>93.7</v>
      </c>
      <c r="T114" s="12">
        <v>573.79999999999995</v>
      </c>
      <c r="U114" s="12">
        <f t="shared" si="2"/>
        <v>1153</v>
      </c>
    </row>
    <row r="115" spans="1:21" ht="15.5" x14ac:dyDescent="0.35">
      <c r="A115" s="33">
        <v>106</v>
      </c>
      <c r="B115" s="14">
        <v>554</v>
      </c>
      <c r="C115" s="15" t="s">
        <v>171</v>
      </c>
      <c r="D115" s="15" t="s">
        <v>172</v>
      </c>
      <c r="E115" s="14" t="s">
        <v>461</v>
      </c>
      <c r="F115" s="12">
        <v>96.6</v>
      </c>
      <c r="G115" s="12">
        <v>94.3</v>
      </c>
      <c r="H115" s="12">
        <v>95.8</v>
      </c>
      <c r="I115" s="12">
        <v>97</v>
      </c>
      <c r="J115" s="12">
        <v>93.8</v>
      </c>
      <c r="K115" s="12">
        <v>100.1</v>
      </c>
      <c r="L115" s="12">
        <v>577.6</v>
      </c>
      <c r="N115" s="12">
        <v>94.5</v>
      </c>
      <c r="O115" s="12">
        <v>96.8</v>
      </c>
      <c r="P115" s="12">
        <v>95.1</v>
      </c>
      <c r="Q115" s="12">
        <v>96.8</v>
      </c>
      <c r="R115" s="12">
        <v>100</v>
      </c>
      <c r="S115" s="12">
        <v>91.9</v>
      </c>
      <c r="T115" s="12">
        <v>575.1</v>
      </c>
      <c r="U115" s="12">
        <f t="shared" si="2"/>
        <v>1152.7</v>
      </c>
    </row>
    <row r="116" spans="1:21" ht="15.5" x14ac:dyDescent="0.35">
      <c r="A116" s="33">
        <v>107</v>
      </c>
      <c r="B116" s="14">
        <v>506</v>
      </c>
      <c r="C116" s="15" t="s">
        <v>47</v>
      </c>
      <c r="D116" s="15" t="s">
        <v>598</v>
      </c>
      <c r="E116" s="14" t="s">
        <v>457</v>
      </c>
      <c r="F116" s="12">
        <v>95.3</v>
      </c>
      <c r="G116" s="12">
        <v>96.8</v>
      </c>
      <c r="H116" s="12">
        <v>98</v>
      </c>
      <c r="I116" s="12">
        <v>91.7</v>
      </c>
      <c r="J116" s="12">
        <v>97.2</v>
      </c>
      <c r="K116" s="12">
        <v>95.7</v>
      </c>
      <c r="L116" s="12">
        <v>574.70000000000005</v>
      </c>
      <c r="N116" s="12">
        <v>99.8</v>
      </c>
      <c r="O116" s="12">
        <v>95.9</v>
      </c>
      <c r="P116" s="12">
        <v>97</v>
      </c>
      <c r="Q116" s="12">
        <v>95.8</v>
      </c>
      <c r="R116" s="12">
        <v>93.4</v>
      </c>
      <c r="S116" s="12">
        <v>93.9</v>
      </c>
      <c r="T116" s="12">
        <v>575.79999999999995</v>
      </c>
      <c r="U116" s="12">
        <f t="shared" si="2"/>
        <v>1150.5</v>
      </c>
    </row>
    <row r="117" spans="1:21" ht="15.5" x14ac:dyDescent="0.35">
      <c r="A117" s="33">
        <v>108</v>
      </c>
      <c r="B117" s="14">
        <v>111</v>
      </c>
      <c r="C117" s="15" t="s">
        <v>503</v>
      </c>
      <c r="D117" s="15" t="s">
        <v>592</v>
      </c>
      <c r="E117" s="14" t="s">
        <v>457</v>
      </c>
      <c r="F117" s="12">
        <v>96.7</v>
      </c>
      <c r="G117" s="12">
        <v>95.4</v>
      </c>
      <c r="H117" s="12">
        <v>89.8</v>
      </c>
      <c r="I117" s="12">
        <v>94.8</v>
      </c>
      <c r="J117" s="12">
        <v>92.7</v>
      </c>
      <c r="K117" s="12">
        <v>94.8</v>
      </c>
      <c r="L117" s="12">
        <v>564.20000000000005</v>
      </c>
      <c r="N117" s="12">
        <v>97</v>
      </c>
      <c r="O117" s="12">
        <v>96.5</v>
      </c>
      <c r="P117" s="12">
        <v>97.8</v>
      </c>
      <c r="Q117" s="12">
        <v>98.5</v>
      </c>
      <c r="R117" s="12">
        <v>100.1</v>
      </c>
      <c r="S117" s="12">
        <v>96.2</v>
      </c>
      <c r="T117" s="12">
        <v>586.1</v>
      </c>
      <c r="U117" s="12">
        <f t="shared" si="2"/>
        <v>1150.3000000000002</v>
      </c>
    </row>
    <row r="118" spans="1:21" ht="15.5" x14ac:dyDescent="0.35">
      <c r="A118" s="33">
        <v>109</v>
      </c>
      <c r="B118" s="14">
        <v>387</v>
      </c>
      <c r="C118" s="15" t="s">
        <v>98</v>
      </c>
      <c r="D118" s="15" t="s">
        <v>502</v>
      </c>
      <c r="E118" s="14" t="s">
        <v>457</v>
      </c>
      <c r="F118" s="12">
        <v>91.8</v>
      </c>
      <c r="G118" s="12">
        <v>90.5</v>
      </c>
      <c r="H118" s="12">
        <v>92.5</v>
      </c>
      <c r="I118" s="12">
        <v>93.3</v>
      </c>
      <c r="J118" s="12">
        <v>92.9</v>
      </c>
      <c r="K118" s="12">
        <v>97.7</v>
      </c>
      <c r="L118" s="12">
        <v>558.70000000000005</v>
      </c>
      <c r="N118" s="12">
        <v>100.1</v>
      </c>
      <c r="O118" s="12">
        <v>97.6</v>
      </c>
      <c r="P118" s="12">
        <v>95.2</v>
      </c>
      <c r="Q118" s="12">
        <v>99.7</v>
      </c>
      <c r="R118" s="12">
        <v>98.8</v>
      </c>
      <c r="S118" s="12">
        <v>97.1</v>
      </c>
      <c r="T118" s="12">
        <v>588.5</v>
      </c>
      <c r="U118" s="12">
        <f t="shared" si="2"/>
        <v>1147.2</v>
      </c>
    </row>
    <row r="119" spans="1:21" ht="15.5" x14ac:dyDescent="0.35">
      <c r="A119" s="33">
        <v>110</v>
      </c>
      <c r="B119" s="14">
        <v>516</v>
      </c>
      <c r="C119" s="15" t="s">
        <v>116</v>
      </c>
      <c r="D119" s="15" t="s">
        <v>629</v>
      </c>
      <c r="E119" s="14" t="s">
        <v>460</v>
      </c>
      <c r="F119" s="12">
        <v>88.5</v>
      </c>
      <c r="G119" s="12">
        <v>93.4</v>
      </c>
      <c r="H119" s="12">
        <v>94.7</v>
      </c>
      <c r="I119" s="12">
        <v>97.8</v>
      </c>
      <c r="J119" s="12">
        <v>93.6</v>
      </c>
      <c r="K119" s="12">
        <v>94</v>
      </c>
      <c r="L119" s="12">
        <v>562</v>
      </c>
      <c r="N119" s="12">
        <v>96.5</v>
      </c>
      <c r="O119" s="12">
        <v>99.3</v>
      </c>
      <c r="P119" s="12">
        <v>98.6</v>
      </c>
      <c r="Q119" s="12">
        <v>94.3</v>
      </c>
      <c r="R119" s="12">
        <v>95.4</v>
      </c>
      <c r="S119" s="12">
        <v>100.4</v>
      </c>
      <c r="T119" s="12">
        <v>584.5</v>
      </c>
      <c r="U119" s="12">
        <f t="shared" si="2"/>
        <v>1146.5</v>
      </c>
    </row>
    <row r="120" spans="1:21" ht="15.5" x14ac:dyDescent="0.35">
      <c r="A120" s="33">
        <v>111</v>
      </c>
      <c r="B120" s="14">
        <v>499</v>
      </c>
      <c r="C120" s="15" t="s">
        <v>79</v>
      </c>
      <c r="D120" s="15" t="s">
        <v>613</v>
      </c>
      <c r="E120" s="14" t="s">
        <v>461</v>
      </c>
      <c r="F120" s="12">
        <v>93</v>
      </c>
      <c r="G120" s="12">
        <v>96.4</v>
      </c>
      <c r="H120" s="12">
        <v>95.6</v>
      </c>
      <c r="I120" s="12">
        <v>91.8</v>
      </c>
      <c r="J120" s="12">
        <v>93</v>
      </c>
      <c r="K120" s="12">
        <v>96.2</v>
      </c>
      <c r="L120" s="12">
        <v>566</v>
      </c>
      <c r="N120" s="12">
        <v>93.7</v>
      </c>
      <c r="O120" s="12">
        <v>98.3</v>
      </c>
      <c r="P120" s="12">
        <v>91.6</v>
      </c>
      <c r="Q120" s="12">
        <v>98.7</v>
      </c>
      <c r="R120" s="12">
        <v>97</v>
      </c>
      <c r="S120" s="12">
        <v>100.7</v>
      </c>
      <c r="T120" s="12">
        <v>580</v>
      </c>
      <c r="U120" s="12">
        <f t="shared" si="2"/>
        <v>1146</v>
      </c>
    </row>
    <row r="121" spans="1:21" ht="15.5" x14ac:dyDescent="0.35">
      <c r="A121" s="33">
        <v>112</v>
      </c>
      <c r="B121" s="14">
        <v>533</v>
      </c>
      <c r="C121" s="15" t="s">
        <v>631</v>
      </c>
      <c r="D121" s="15" t="s">
        <v>632</v>
      </c>
      <c r="E121" s="14" t="s">
        <v>457</v>
      </c>
      <c r="F121" s="12">
        <v>96.7</v>
      </c>
      <c r="G121" s="12">
        <v>96.6</v>
      </c>
      <c r="H121" s="12">
        <v>92.5</v>
      </c>
      <c r="I121" s="12">
        <v>95.7</v>
      </c>
      <c r="J121" s="12">
        <v>88.8</v>
      </c>
      <c r="K121" s="12">
        <v>94.1</v>
      </c>
      <c r="L121" s="12">
        <v>564.4</v>
      </c>
      <c r="N121" s="12">
        <v>99.7</v>
      </c>
      <c r="O121" s="12">
        <v>97.9</v>
      </c>
      <c r="P121" s="12">
        <v>97.5</v>
      </c>
      <c r="Q121" s="12">
        <v>98.3</v>
      </c>
      <c r="R121" s="12">
        <v>94.6</v>
      </c>
      <c r="S121" s="12">
        <v>93.1</v>
      </c>
      <c r="T121" s="12">
        <v>581.1</v>
      </c>
      <c r="U121" s="12">
        <f t="shared" si="2"/>
        <v>1145.5</v>
      </c>
    </row>
    <row r="122" spans="1:21" ht="15.5" x14ac:dyDescent="0.35">
      <c r="A122" s="33">
        <v>113</v>
      </c>
      <c r="B122" s="14">
        <v>413</v>
      </c>
      <c r="C122" s="15" t="s">
        <v>636</v>
      </c>
      <c r="D122" s="15" t="s">
        <v>637</v>
      </c>
      <c r="E122" s="14" t="s">
        <v>457</v>
      </c>
      <c r="F122" s="12">
        <v>94.3</v>
      </c>
      <c r="G122" s="12">
        <v>94.3</v>
      </c>
      <c r="H122" s="12">
        <v>91.6</v>
      </c>
      <c r="I122" s="12">
        <v>95.6</v>
      </c>
      <c r="J122" s="12">
        <v>96.3</v>
      </c>
      <c r="K122" s="12">
        <v>91.9</v>
      </c>
      <c r="L122" s="12">
        <v>564</v>
      </c>
      <c r="N122" s="12">
        <v>96.3</v>
      </c>
      <c r="O122" s="12">
        <v>93.4</v>
      </c>
      <c r="P122" s="12">
        <v>97</v>
      </c>
      <c r="Q122" s="12">
        <v>93.9</v>
      </c>
      <c r="R122" s="12">
        <v>95.6</v>
      </c>
      <c r="S122" s="12">
        <v>97.3</v>
      </c>
      <c r="T122" s="12">
        <v>573.5</v>
      </c>
      <c r="U122" s="12">
        <f t="shared" si="2"/>
        <v>1137.5</v>
      </c>
    </row>
    <row r="123" spans="1:21" ht="15.5" x14ac:dyDescent="0.35">
      <c r="A123" s="33">
        <v>114</v>
      </c>
      <c r="B123" s="14">
        <v>552</v>
      </c>
      <c r="C123" s="15" t="s">
        <v>67</v>
      </c>
      <c r="D123" s="15" t="s">
        <v>176</v>
      </c>
      <c r="E123" s="14"/>
      <c r="F123" s="12">
        <v>94.1</v>
      </c>
      <c r="G123" s="12">
        <v>97.9</v>
      </c>
      <c r="H123" s="12">
        <v>91.5</v>
      </c>
      <c r="I123" s="12">
        <v>97.5</v>
      </c>
      <c r="J123" s="12">
        <v>96.8</v>
      </c>
      <c r="K123" s="12">
        <v>94.4</v>
      </c>
      <c r="L123" s="12">
        <v>572.20000000000005</v>
      </c>
      <c r="N123" s="12">
        <v>94.6</v>
      </c>
      <c r="O123" s="12">
        <v>97.4</v>
      </c>
      <c r="P123" s="12">
        <v>92.8</v>
      </c>
      <c r="Q123" s="12">
        <v>92.5</v>
      </c>
      <c r="R123" s="12">
        <v>94</v>
      </c>
      <c r="S123" s="12">
        <v>93.5</v>
      </c>
      <c r="T123" s="12">
        <v>564.79999999999995</v>
      </c>
      <c r="U123" s="12">
        <f t="shared" si="2"/>
        <v>1137</v>
      </c>
    </row>
    <row r="124" spans="1:21" ht="15.5" x14ac:dyDescent="0.35">
      <c r="A124" s="33">
        <v>115</v>
      </c>
      <c r="B124" s="14">
        <v>372</v>
      </c>
      <c r="C124" s="15" t="s">
        <v>200</v>
      </c>
      <c r="D124" s="15" t="s">
        <v>201</v>
      </c>
      <c r="E124" s="14" t="s">
        <v>461</v>
      </c>
      <c r="F124" s="12">
        <v>91.9</v>
      </c>
      <c r="G124" s="12">
        <v>97.5</v>
      </c>
      <c r="H124" s="12">
        <v>95.3</v>
      </c>
      <c r="I124" s="12">
        <v>93.5</v>
      </c>
      <c r="J124" s="12">
        <v>92.6</v>
      </c>
      <c r="K124" s="12">
        <v>96.7</v>
      </c>
      <c r="L124" s="12">
        <v>567.5</v>
      </c>
      <c r="N124" s="12">
        <v>98</v>
      </c>
      <c r="O124" s="12">
        <v>92</v>
      </c>
      <c r="P124" s="12">
        <v>98.2</v>
      </c>
      <c r="Q124" s="12">
        <v>94.4</v>
      </c>
      <c r="R124" s="12">
        <v>92.7</v>
      </c>
      <c r="S124" s="12">
        <v>92.5</v>
      </c>
      <c r="T124" s="12">
        <v>567.79999999999995</v>
      </c>
      <c r="U124" s="12">
        <f t="shared" si="2"/>
        <v>1135.3</v>
      </c>
    </row>
    <row r="125" spans="1:21" ht="15.5" x14ac:dyDescent="0.35">
      <c r="A125" s="33">
        <v>116</v>
      </c>
      <c r="B125" s="14">
        <v>175</v>
      </c>
      <c r="C125" s="15" t="s">
        <v>767</v>
      </c>
      <c r="D125" s="15" t="s">
        <v>603</v>
      </c>
      <c r="E125" s="14" t="s">
        <v>457</v>
      </c>
      <c r="F125" s="12">
        <v>92.7</v>
      </c>
      <c r="G125" s="12">
        <v>92.1</v>
      </c>
      <c r="H125" s="12">
        <v>96.1</v>
      </c>
      <c r="I125" s="12">
        <v>96.7</v>
      </c>
      <c r="J125" s="12">
        <v>97.3</v>
      </c>
      <c r="K125" s="12">
        <v>94.6</v>
      </c>
      <c r="L125" s="12">
        <v>569.5</v>
      </c>
      <c r="N125" s="12">
        <v>95.6</v>
      </c>
      <c r="O125" s="12">
        <v>95.9</v>
      </c>
      <c r="P125" s="12">
        <v>94.7</v>
      </c>
      <c r="Q125" s="12">
        <v>94.9</v>
      </c>
      <c r="R125" s="12">
        <v>90.3</v>
      </c>
      <c r="S125" s="12">
        <v>94.3</v>
      </c>
      <c r="T125" s="12">
        <v>565.70000000000005</v>
      </c>
      <c r="U125" s="12">
        <f t="shared" si="2"/>
        <v>1135.2</v>
      </c>
    </row>
    <row r="126" spans="1:21" ht="15.5" x14ac:dyDescent="0.35">
      <c r="A126" s="33">
        <v>117</v>
      </c>
      <c r="B126" s="14">
        <v>351</v>
      </c>
      <c r="C126" s="15" t="s">
        <v>601</v>
      </c>
      <c r="D126" s="15" t="s">
        <v>602</v>
      </c>
      <c r="E126" s="14" t="s">
        <v>457</v>
      </c>
      <c r="F126" s="12">
        <v>84.7</v>
      </c>
      <c r="G126" s="12">
        <v>95.5</v>
      </c>
      <c r="H126" s="12">
        <v>94.3</v>
      </c>
      <c r="I126" s="12">
        <v>96.4</v>
      </c>
      <c r="J126" s="12">
        <v>92.3</v>
      </c>
      <c r="K126" s="12">
        <v>95.2</v>
      </c>
      <c r="L126" s="12">
        <v>558.4</v>
      </c>
      <c r="N126" s="12">
        <v>92</v>
      </c>
      <c r="O126" s="12">
        <v>93.7</v>
      </c>
      <c r="P126" s="12">
        <v>90.2</v>
      </c>
      <c r="Q126" s="12">
        <v>96</v>
      </c>
      <c r="R126" s="12">
        <v>91.6</v>
      </c>
      <c r="S126" s="12">
        <v>100.6</v>
      </c>
      <c r="T126" s="12">
        <v>564.1</v>
      </c>
      <c r="U126" s="12">
        <f t="shared" si="2"/>
        <v>1122.5</v>
      </c>
    </row>
    <row r="127" spans="1:21" ht="15.5" x14ac:dyDescent="0.35">
      <c r="A127" s="33">
        <v>118</v>
      </c>
      <c r="B127" s="14">
        <v>396</v>
      </c>
      <c r="C127" s="15" t="s">
        <v>60</v>
      </c>
      <c r="D127" s="15" t="s">
        <v>100</v>
      </c>
      <c r="E127" s="14" t="s">
        <v>462</v>
      </c>
      <c r="F127" s="12">
        <v>89</v>
      </c>
      <c r="G127" s="12">
        <v>92.4</v>
      </c>
      <c r="H127" s="12">
        <v>86.8</v>
      </c>
      <c r="I127" s="12">
        <v>94.7</v>
      </c>
      <c r="J127" s="12">
        <v>95.1</v>
      </c>
      <c r="K127" s="12">
        <v>93.4</v>
      </c>
      <c r="L127" s="12">
        <v>551.4</v>
      </c>
      <c r="N127" s="12">
        <v>98.1</v>
      </c>
      <c r="O127" s="12">
        <v>93.4</v>
      </c>
      <c r="P127" s="12">
        <v>98.2</v>
      </c>
      <c r="Q127" s="12">
        <v>89.3</v>
      </c>
      <c r="R127" s="12">
        <v>92.8</v>
      </c>
      <c r="S127" s="12">
        <v>98.3</v>
      </c>
      <c r="T127" s="12">
        <v>570.1</v>
      </c>
      <c r="U127" s="12">
        <f t="shared" si="2"/>
        <v>1121.5</v>
      </c>
    </row>
    <row r="128" spans="1:21" ht="15.5" x14ac:dyDescent="0.35">
      <c r="A128" s="33">
        <v>119</v>
      </c>
      <c r="B128" s="14">
        <v>535</v>
      </c>
      <c r="C128" s="15" t="s">
        <v>578</v>
      </c>
      <c r="D128" s="15" t="s">
        <v>579</v>
      </c>
      <c r="E128" s="14" t="s">
        <v>461</v>
      </c>
      <c r="F128" s="12">
        <v>88.7</v>
      </c>
      <c r="G128" s="12">
        <v>87.3</v>
      </c>
      <c r="H128" s="12">
        <v>93.8</v>
      </c>
      <c r="I128" s="12">
        <v>96</v>
      </c>
      <c r="J128" s="12">
        <v>86.1</v>
      </c>
      <c r="K128" s="12">
        <v>94</v>
      </c>
      <c r="L128" s="12">
        <v>545.9</v>
      </c>
      <c r="N128" s="12">
        <v>90.1</v>
      </c>
      <c r="O128" s="12">
        <v>96.2</v>
      </c>
      <c r="P128" s="12">
        <v>96.1</v>
      </c>
      <c r="Q128" s="12">
        <v>94.8</v>
      </c>
      <c r="R128" s="12">
        <v>87.7</v>
      </c>
      <c r="S128" s="12">
        <v>94.7</v>
      </c>
      <c r="T128" s="12">
        <v>559.6</v>
      </c>
      <c r="U128" s="12">
        <f t="shared" si="2"/>
        <v>1105.5</v>
      </c>
    </row>
    <row r="129" spans="1:21" ht="15.5" x14ac:dyDescent="0.35">
      <c r="A129" s="33">
        <v>120</v>
      </c>
      <c r="B129" s="14">
        <v>332</v>
      </c>
      <c r="C129" s="15" t="s">
        <v>93</v>
      </c>
      <c r="D129" s="15" t="s">
        <v>205</v>
      </c>
      <c r="E129" s="14" t="s">
        <v>457</v>
      </c>
      <c r="F129" s="12">
        <v>103.1</v>
      </c>
      <c r="G129" s="12">
        <v>104.3</v>
      </c>
      <c r="H129" s="12">
        <v>98.3</v>
      </c>
      <c r="I129" s="12">
        <v>102</v>
      </c>
      <c r="J129" s="12">
        <v>102.8</v>
      </c>
      <c r="K129" s="12">
        <v>99.5</v>
      </c>
      <c r="L129" s="12">
        <v>610</v>
      </c>
      <c r="N129" s="12">
        <v>100.3</v>
      </c>
      <c r="O129" s="12">
        <v>100.6</v>
      </c>
      <c r="P129" s="12">
        <v>99.9</v>
      </c>
      <c r="Q129" s="12">
        <v>97.2</v>
      </c>
      <c r="R129" s="12">
        <v>97.2</v>
      </c>
      <c r="S129" s="12" t="s">
        <v>842</v>
      </c>
      <c r="T129" s="12">
        <v>495.2</v>
      </c>
      <c r="U129" s="12">
        <f t="shared" si="2"/>
        <v>1105.2</v>
      </c>
    </row>
    <row r="130" spans="1:21" ht="15.5" x14ac:dyDescent="0.35">
      <c r="A130" s="33">
        <v>121</v>
      </c>
      <c r="B130" s="14">
        <v>238</v>
      </c>
      <c r="C130" s="15" t="s">
        <v>73</v>
      </c>
      <c r="D130" s="15" t="s">
        <v>630</v>
      </c>
      <c r="E130" s="14" t="s">
        <v>457</v>
      </c>
      <c r="F130" s="12">
        <v>91.9</v>
      </c>
      <c r="G130" s="12">
        <v>87.4</v>
      </c>
      <c r="H130" s="12">
        <v>94</v>
      </c>
      <c r="I130" s="12">
        <v>92.5</v>
      </c>
      <c r="J130" s="12">
        <v>87.8</v>
      </c>
      <c r="K130" s="12">
        <v>95.5</v>
      </c>
      <c r="L130" s="12">
        <v>549.1</v>
      </c>
      <c r="N130" s="12">
        <v>91</v>
      </c>
      <c r="O130" s="12">
        <v>91.5</v>
      </c>
      <c r="P130" s="12">
        <v>94.9</v>
      </c>
      <c r="Q130" s="12">
        <v>92.6</v>
      </c>
      <c r="R130" s="12">
        <v>91.2</v>
      </c>
      <c r="S130" s="12">
        <v>94.3</v>
      </c>
      <c r="T130" s="12">
        <v>555.5</v>
      </c>
      <c r="U130" s="12">
        <f t="shared" si="2"/>
        <v>1104.5999999999999</v>
      </c>
    </row>
    <row r="131" spans="1:21" ht="15.5" x14ac:dyDescent="0.35">
      <c r="A131" s="33">
        <v>122</v>
      </c>
      <c r="B131" s="14">
        <v>115</v>
      </c>
      <c r="C131" s="15" t="s">
        <v>565</v>
      </c>
      <c r="D131" s="15" t="s">
        <v>566</v>
      </c>
      <c r="E131" s="14" t="s">
        <v>461</v>
      </c>
      <c r="F131" s="12">
        <v>95.5</v>
      </c>
      <c r="G131" s="12">
        <v>92.8</v>
      </c>
      <c r="H131" s="12">
        <v>90.4</v>
      </c>
      <c r="I131" s="12">
        <v>85.4</v>
      </c>
      <c r="J131" s="12">
        <v>87.9</v>
      </c>
      <c r="K131" s="12">
        <v>86.7</v>
      </c>
      <c r="L131" s="12">
        <v>538.70000000000005</v>
      </c>
      <c r="N131" s="12">
        <v>98.1</v>
      </c>
      <c r="O131" s="12">
        <v>96.3</v>
      </c>
      <c r="P131" s="12">
        <v>92.6</v>
      </c>
      <c r="Q131" s="12">
        <v>91.4</v>
      </c>
      <c r="R131" s="12">
        <v>93.3</v>
      </c>
      <c r="S131" s="12">
        <v>90.8</v>
      </c>
      <c r="T131" s="12">
        <v>562.5</v>
      </c>
      <c r="U131" s="12">
        <f t="shared" si="2"/>
        <v>1101.2</v>
      </c>
    </row>
    <row r="132" spans="1:21" ht="15.5" x14ac:dyDescent="0.35">
      <c r="A132" s="33">
        <v>123</v>
      </c>
      <c r="B132" s="14">
        <v>500</v>
      </c>
      <c r="C132" s="15" t="s">
        <v>119</v>
      </c>
      <c r="D132" s="15" t="s">
        <v>613</v>
      </c>
      <c r="E132" s="14" t="s">
        <v>461</v>
      </c>
      <c r="F132" s="12">
        <v>94.3</v>
      </c>
      <c r="G132" s="12">
        <v>96.4</v>
      </c>
      <c r="H132" s="12">
        <v>89.6</v>
      </c>
      <c r="I132" s="12">
        <v>95.8</v>
      </c>
      <c r="J132" s="12">
        <v>93.2</v>
      </c>
      <c r="K132" s="12">
        <v>97.1</v>
      </c>
      <c r="L132" s="12">
        <v>566.4</v>
      </c>
      <c r="N132" s="12">
        <v>89.6</v>
      </c>
      <c r="O132" s="12">
        <v>89.2</v>
      </c>
      <c r="P132" s="12">
        <v>84.1</v>
      </c>
      <c r="Q132" s="12">
        <v>89.6</v>
      </c>
      <c r="R132" s="12">
        <v>92.5</v>
      </c>
      <c r="S132" s="12">
        <v>88.7</v>
      </c>
      <c r="T132" s="12">
        <v>533.70000000000005</v>
      </c>
      <c r="U132" s="12">
        <f t="shared" si="2"/>
        <v>1100.0999999999999</v>
      </c>
    </row>
    <row r="133" spans="1:21" ht="15.5" x14ac:dyDescent="0.35">
      <c r="A133" s="33">
        <v>124</v>
      </c>
      <c r="B133" s="14">
        <v>180</v>
      </c>
      <c r="C133" s="15" t="s">
        <v>334</v>
      </c>
      <c r="D133" s="15" t="s">
        <v>638</v>
      </c>
      <c r="E133" s="14" t="s">
        <v>457</v>
      </c>
      <c r="F133" s="12">
        <v>94.1</v>
      </c>
      <c r="G133" s="12">
        <v>90.5</v>
      </c>
      <c r="H133" s="12">
        <v>95</v>
      </c>
      <c r="I133" s="12">
        <v>89.9</v>
      </c>
      <c r="J133" s="12">
        <v>95.8</v>
      </c>
      <c r="K133" s="12">
        <v>96.5</v>
      </c>
      <c r="L133" s="12">
        <v>561.79999999999995</v>
      </c>
      <c r="N133" s="12">
        <v>87.7</v>
      </c>
      <c r="O133" s="12">
        <v>83.2</v>
      </c>
      <c r="P133" s="12">
        <v>91.8</v>
      </c>
      <c r="Q133" s="12">
        <v>86.2</v>
      </c>
      <c r="R133" s="12">
        <v>94</v>
      </c>
      <c r="S133" s="12">
        <v>92.7</v>
      </c>
      <c r="T133" s="12">
        <v>535.6</v>
      </c>
      <c r="U133" s="12">
        <f t="shared" si="2"/>
        <v>1097.4000000000001</v>
      </c>
    </row>
    <row r="134" spans="1:21" ht="15.5" x14ac:dyDescent="0.35">
      <c r="A134" s="33">
        <v>125</v>
      </c>
      <c r="B134" s="14">
        <v>440</v>
      </c>
      <c r="C134" s="15" t="s">
        <v>590</v>
      </c>
      <c r="D134" s="15" t="s">
        <v>591</v>
      </c>
      <c r="E134" s="14" t="s">
        <v>460</v>
      </c>
      <c r="F134" s="12">
        <v>91.8</v>
      </c>
      <c r="G134" s="12">
        <v>92.7</v>
      </c>
      <c r="H134" s="12">
        <v>95</v>
      </c>
      <c r="I134" s="12">
        <v>80.900000000000006</v>
      </c>
      <c r="J134" s="12">
        <v>92.6</v>
      </c>
      <c r="K134" s="12">
        <v>94.9</v>
      </c>
      <c r="L134" s="12">
        <v>547.9</v>
      </c>
      <c r="N134" s="12">
        <v>92.6</v>
      </c>
      <c r="O134" s="12">
        <v>94.2</v>
      </c>
      <c r="P134" s="12">
        <v>98.3</v>
      </c>
      <c r="Q134" s="12">
        <v>90</v>
      </c>
      <c r="R134" s="12">
        <v>88.3</v>
      </c>
      <c r="S134" s="12">
        <v>85.7</v>
      </c>
      <c r="T134" s="12">
        <v>549.1</v>
      </c>
      <c r="U134" s="12">
        <f t="shared" si="2"/>
        <v>1097</v>
      </c>
    </row>
    <row r="135" spans="1:21" ht="15.5" x14ac:dyDescent="0.35">
      <c r="A135" s="33">
        <v>126</v>
      </c>
      <c r="B135" s="14">
        <v>558</v>
      </c>
      <c r="C135" s="15" t="s">
        <v>490</v>
      </c>
      <c r="D135" s="15" t="s">
        <v>340</v>
      </c>
      <c r="E135" s="14" t="s">
        <v>457</v>
      </c>
      <c r="F135" s="12">
        <v>94.8</v>
      </c>
      <c r="G135" s="12">
        <v>90.7</v>
      </c>
      <c r="H135" s="12">
        <v>94</v>
      </c>
      <c r="I135" s="12">
        <v>89.8</v>
      </c>
      <c r="J135" s="12">
        <v>92.2</v>
      </c>
      <c r="K135" s="12">
        <v>91</v>
      </c>
      <c r="L135" s="12">
        <v>552.5</v>
      </c>
      <c r="N135" s="12">
        <v>88.4</v>
      </c>
      <c r="O135" s="12">
        <v>89.4</v>
      </c>
      <c r="P135" s="12">
        <v>89.3</v>
      </c>
      <c r="Q135" s="12">
        <v>87</v>
      </c>
      <c r="R135" s="12">
        <v>93</v>
      </c>
      <c r="S135" s="12">
        <v>94.5</v>
      </c>
      <c r="T135" s="12">
        <v>541.6</v>
      </c>
      <c r="U135" s="12">
        <f t="shared" si="2"/>
        <v>1094.0999999999999</v>
      </c>
    </row>
    <row r="136" spans="1:21" ht="15.5" x14ac:dyDescent="0.35">
      <c r="A136" s="33">
        <v>127</v>
      </c>
      <c r="B136" s="14">
        <v>451</v>
      </c>
      <c r="C136" s="15" t="s">
        <v>61</v>
      </c>
      <c r="D136" s="15" t="s">
        <v>635</v>
      </c>
      <c r="E136" s="14" t="s">
        <v>461</v>
      </c>
      <c r="F136" s="12">
        <v>96.3</v>
      </c>
      <c r="G136" s="12">
        <v>92.8</v>
      </c>
      <c r="H136" s="12">
        <v>95.3</v>
      </c>
      <c r="I136" s="12">
        <v>90.1</v>
      </c>
      <c r="J136" s="12">
        <v>94.5</v>
      </c>
      <c r="K136" s="12">
        <v>92.4</v>
      </c>
      <c r="L136" s="12">
        <v>561.4</v>
      </c>
      <c r="N136" s="12">
        <v>90.6</v>
      </c>
      <c r="O136" s="12">
        <v>87.3</v>
      </c>
      <c r="P136" s="12">
        <v>90.9</v>
      </c>
      <c r="Q136" s="12">
        <v>92.3</v>
      </c>
      <c r="R136" s="12">
        <v>83.9</v>
      </c>
      <c r="S136" s="12">
        <v>86.9</v>
      </c>
      <c r="T136" s="12">
        <v>531.9</v>
      </c>
      <c r="U136" s="12">
        <f t="shared" si="2"/>
        <v>1093.3</v>
      </c>
    </row>
    <row r="137" spans="1:21" ht="15.5" x14ac:dyDescent="0.35">
      <c r="A137" s="33">
        <v>128</v>
      </c>
      <c r="B137" s="14">
        <v>323</v>
      </c>
      <c r="C137" s="15" t="s">
        <v>575</v>
      </c>
      <c r="D137" s="15" t="s">
        <v>576</v>
      </c>
      <c r="E137" s="14" t="s">
        <v>460</v>
      </c>
      <c r="F137" s="12">
        <v>92.6</v>
      </c>
      <c r="G137" s="12">
        <v>94.4</v>
      </c>
      <c r="H137" s="12">
        <v>92.7</v>
      </c>
      <c r="I137" s="12">
        <v>81.599999999999994</v>
      </c>
      <c r="J137" s="12">
        <v>90</v>
      </c>
      <c r="K137" s="12">
        <v>93.9</v>
      </c>
      <c r="L137" s="12">
        <v>545.20000000000005</v>
      </c>
      <c r="N137" s="12">
        <v>87.4</v>
      </c>
      <c r="O137" s="12">
        <v>95.4</v>
      </c>
      <c r="P137" s="12">
        <v>92.1</v>
      </c>
      <c r="Q137" s="12">
        <v>93.9</v>
      </c>
      <c r="R137" s="12">
        <v>90.4</v>
      </c>
      <c r="S137" s="12">
        <v>88.8</v>
      </c>
      <c r="T137" s="12">
        <v>548</v>
      </c>
      <c r="U137" s="12">
        <f t="shared" si="2"/>
        <v>1093.2</v>
      </c>
    </row>
    <row r="138" spans="1:21" ht="15.5" x14ac:dyDescent="0.35">
      <c r="A138" s="33">
        <v>129</v>
      </c>
      <c r="B138" s="14">
        <v>568</v>
      </c>
      <c r="C138" s="15" t="s">
        <v>590</v>
      </c>
      <c r="D138" s="15" t="s">
        <v>78</v>
      </c>
      <c r="E138" s="14" t="s">
        <v>461</v>
      </c>
      <c r="F138" s="12">
        <v>91.3</v>
      </c>
      <c r="G138" s="12">
        <v>96</v>
      </c>
      <c r="H138" s="12">
        <v>91.4</v>
      </c>
      <c r="I138" s="12">
        <v>89.9</v>
      </c>
      <c r="J138" s="12">
        <v>89</v>
      </c>
      <c r="K138" s="12">
        <v>90.4</v>
      </c>
      <c r="L138" s="12">
        <v>548</v>
      </c>
      <c r="N138" s="12">
        <v>89.4</v>
      </c>
      <c r="O138" s="12">
        <v>90.9</v>
      </c>
      <c r="P138" s="12">
        <v>92.1</v>
      </c>
      <c r="Q138" s="12">
        <v>89.4</v>
      </c>
      <c r="R138" s="12">
        <v>92.6</v>
      </c>
      <c r="S138" s="12">
        <v>86.6</v>
      </c>
      <c r="T138" s="12">
        <v>541</v>
      </c>
      <c r="U138" s="12">
        <f t="shared" ref="U138:U146" si="3">T138+L138</f>
        <v>1089</v>
      </c>
    </row>
    <row r="139" spans="1:21" ht="15.5" x14ac:dyDescent="0.35">
      <c r="A139" s="33">
        <v>130</v>
      </c>
      <c r="B139" s="14">
        <v>459</v>
      </c>
      <c r="C139" s="15" t="s">
        <v>30</v>
      </c>
      <c r="D139" s="15" t="s">
        <v>626</v>
      </c>
      <c r="E139" s="14" t="s">
        <v>457</v>
      </c>
      <c r="F139" s="12">
        <v>89.6</v>
      </c>
      <c r="G139" s="12">
        <v>91.2</v>
      </c>
      <c r="H139" s="12">
        <v>90.3</v>
      </c>
      <c r="I139" s="12">
        <v>90.1</v>
      </c>
      <c r="J139" s="12">
        <v>87.3</v>
      </c>
      <c r="K139" s="12">
        <v>88.5</v>
      </c>
      <c r="L139" s="12">
        <v>537</v>
      </c>
      <c r="N139" s="12">
        <v>93</v>
      </c>
      <c r="O139" s="12">
        <v>92</v>
      </c>
      <c r="P139" s="12">
        <v>91.8</v>
      </c>
      <c r="Q139" s="12">
        <v>92.7</v>
      </c>
      <c r="R139" s="12">
        <v>85.8</v>
      </c>
      <c r="S139" s="12">
        <v>94.2</v>
      </c>
      <c r="T139" s="12">
        <v>549.5</v>
      </c>
      <c r="U139" s="12">
        <f t="shared" si="3"/>
        <v>1086.5</v>
      </c>
    </row>
    <row r="140" spans="1:21" ht="15.5" x14ac:dyDescent="0.35">
      <c r="A140" s="33">
        <v>131</v>
      </c>
      <c r="B140" s="14">
        <v>538</v>
      </c>
      <c r="C140" s="15" t="s">
        <v>192</v>
      </c>
      <c r="D140" s="15" t="s">
        <v>193</v>
      </c>
      <c r="E140" s="14"/>
      <c r="F140" s="12">
        <v>80.2</v>
      </c>
      <c r="G140" s="12">
        <v>80.7</v>
      </c>
      <c r="H140" s="12">
        <v>86.8</v>
      </c>
      <c r="I140" s="12">
        <v>91.8</v>
      </c>
      <c r="J140" s="12">
        <v>94.3</v>
      </c>
      <c r="K140" s="12">
        <v>95.1</v>
      </c>
      <c r="L140" s="12">
        <v>528.9</v>
      </c>
      <c r="N140" s="12">
        <v>93.6</v>
      </c>
      <c r="O140" s="12">
        <v>94.2</v>
      </c>
      <c r="P140" s="12">
        <v>94.3</v>
      </c>
      <c r="Q140" s="12">
        <v>92.2</v>
      </c>
      <c r="R140" s="12">
        <v>87</v>
      </c>
      <c r="S140" s="12">
        <v>90.9</v>
      </c>
      <c r="T140" s="12">
        <v>552.20000000000005</v>
      </c>
      <c r="U140" s="12">
        <f t="shared" si="3"/>
        <v>1081.0999999999999</v>
      </c>
    </row>
    <row r="141" spans="1:21" ht="15.5" x14ac:dyDescent="0.35">
      <c r="A141" s="33">
        <v>132</v>
      </c>
      <c r="B141" s="14">
        <v>283</v>
      </c>
      <c r="C141" s="15" t="s">
        <v>195</v>
      </c>
      <c r="D141" s="15" t="s">
        <v>562</v>
      </c>
      <c r="E141" s="14" t="s">
        <v>457</v>
      </c>
      <c r="F141" s="12">
        <v>84.8</v>
      </c>
      <c r="G141" s="12">
        <v>83.4</v>
      </c>
      <c r="H141" s="12">
        <v>90.6</v>
      </c>
      <c r="I141" s="12">
        <v>94.6</v>
      </c>
      <c r="J141" s="12">
        <v>88.3</v>
      </c>
      <c r="K141" s="12">
        <v>85.6</v>
      </c>
      <c r="L141" s="12">
        <v>527.29999999999995</v>
      </c>
      <c r="N141" s="12">
        <v>94.5</v>
      </c>
      <c r="O141" s="12">
        <v>94.1</v>
      </c>
      <c r="P141" s="12">
        <v>89.4</v>
      </c>
      <c r="Q141" s="12">
        <v>85.5</v>
      </c>
      <c r="R141" s="12">
        <v>93.4</v>
      </c>
      <c r="S141" s="12">
        <v>88.8</v>
      </c>
      <c r="T141" s="12">
        <v>545.70000000000005</v>
      </c>
      <c r="U141" s="12">
        <f t="shared" si="3"/>
        <v>1073</v>
      </c>
    </row>
    <row r="142" spans="1:21" ht="15.5" x14ac:dyDescent="0.35">
      <c r="A142" s="33">
        <v>133</v>
      </c>
      <c r="B142" s="14">
        <v>136</v>
      </c>
      <c r="C142" s="15" t="s">
        <v>572</v>
      </c>
      <c r="D142" s="15" t="s">
        <v>9</v>
      </c>
      <c r="E142" s="14" t="s">
        <v>462</v>
      </c>
      <c r="F142" s="12">
        <v>92</v>
      </c>
      <c r="G142" s="12">
        <v>86.4</v>
      </c>
      <c r="H142" s="12">
        <v>90.5</v>
      </c>
      <c r="I142" s="12">
        <v>86.9</v>
      </c>
      <c r="J142" s="12">
        <v>89.1</v>
      </c>
      <c r="K142" s="12">
        <v>89.6</v>
      </c>
      <c r="L142" s="12">
        <v>534.5</v>
      </c>
      <c r="N142" s="12">
        <v>73.7</v>
      </c>
      <c r="O142" s="12">
        <v>89.1</v>
      </c>
      <c r="P142" s="12">
        <v>88.3</v>
      </c>
      <c r="Q142" s="12">
        <v>91.9</v>
      </c>
      <c r="R142" s="12">
        <v>81.400000000000006</v>
      </c>
      <c r="S142" s="12">
        <v>90.6</v>
      </c>
      <c r="T142" s="12">
        <v>515.20000000000005</v>
      </c>
      <c r="U142" s="12">
        <f t="shared" si="3"/>
        <v>1049.7</v>
      </c>
    </row>
    <row r="143" spans="1:21" ht="15.5" x14ac:dyDescent="0.35">
      <c r="A143" s="33">
        <v>134</v>
      </c>
      <c r="B143" s="14">
        <v>339</v>
      </c>
      <c r="C143" s="15" t="s">
        <v>227</v>
      </c>
      <c r="D143" s="15" t="s">
        <v>614</v>
      </c>
      <c r="E143" s="14" t="s">
        <v>457</v>
      </c>
      <c r="F143" s="12">
        <v>92.6</v>
      </c>
      <c r="G143" s="12">
        <v>89.3</v>
      </c>
      <c r="H143" s="12">
        <v>87.4</v>
      </c>
      <c r="I143" s="12">
        <v>96.9</v>
      </c>
      <c r="J143" s="12">
        <v>83.3</v>
      </c>
      <c r="K143" s="12">
        <v>95</v>
      </c>
      <c r="L143" s="12">
        <v>544.5</v>
      </c>
      <c r="N143" s="12">
        <v>85.7</v>
      </c>
      <c r="O143" s="12">
        <v>87.4</v>
      </c>
      <c r="P143" s="12">
        <v>76.8</v>
      </c>
      <c r="Q143" s="12">
        <v>83</v>
      </c>
      <c r="R143" s="12">
        <v>87.3</v>
      </c>
      <c r="S143" s="12">
        <v>81.8</v>
      </c>
      <c r="T143" s="12">
        <v>502</v>
      </c>
      <c r="U143" s="12">
        <f t="shared" si="3"/>
        <v>1046.5</v>
      </c>
    </row>
    <row r="144" spans="1:21" ht="15.5" x14ac:dyDescent="0.35">
      <c r="A144" s="33">
        <v>135</v>
      </c>
      <c r="B144" s="14">
        <v>110</v>
      </c>
      <c r="C144" s="15" t="s">
        <v>627</v>
      </c>
      <c r="D144" s="15" t="s">
        <v>628</v>
      </c>
      <c r="E144" s="14" t="s">
        <v>457</v>
      </c>
      <c r="F144" s="12">
        <v>77.599999999999994</v>
      </c>
      <c r="G144" s="12">
        <v>84.6</v>
      </c>
      <c r="H144" s="12">
        <v>88.5</v>
      </c>
      <c r="I144" s="12">
        <v>88.2</v>
      </c>
      <c r="J144" s="12">
        <v>82.5</v>
      </c>
      <c r="K144" s="12">
        <v>83.9</v>
      </c>
      <c r="L144" s="12">
        <v>505.3</v>
      </c>
      <c r="N144" s="12">
        <v>91.7</v>
      </c>
      <c r="O144" s="12">
        <v>91.1</v>
      </c>
      <c r="P144" s="12">
        <v>82.6</v>
      </c>
      <c r="Q144" s="12">
        <v>87.7</v>
      </c>
      <c r="R144" s="12">
        <v>77.599999999999994</v>
      </c>
      <c r="S144" s="12">
        <v>85.8</v>
      </c>
      <c r="T144" s="12">
        <v>516.5</v>
      </c>
      <c r="U144" s="12">
        <f t="shared" si="3"/>
        <v>1021.8</v>
      </c>
    </row>
    <row r="145" spans="1:24" ht="15.5" x14ac:dyDescent="0.35">
      <c r="A145" s="33">
        <v>136</v>
      </c>
      <c r="B145" s="14">
        <v>125</v>
      </c>
      <c r="C145" s="15" t="s">
        <v>610</v>
      </c>
      <c r="D145" s="15" t="s">
        <v>639</v>
      </c>
      <c r="E145" s="14" t="s">
        <v>457</v>
      </c>
      <c r="F145" s="12">
        <v>92.6</v>
      </c>
      <c r="G145" s="12">
        <v>91.5</v>
      </c>
      <c r="H145" s="12">
        <v>97.1</v>
      </c>
      <c r="I145" s="12">
        <v>90.5</v>
      </c>
      <c r="J145" s="12">
        <v>92.9</v>
      </c>
      <c r="K145" s="12" t="s">
        <v>814</v>
      </c>
      <c r="L145" s="12">
        <v>464.6</v>
      </c>
      <c r="N145" s="12">
        <v>95.1</v>
      </c>
      <c r="O145" s="12">
        <v>87.7</v>
      </c>
      <c r="P145" s="12">
        <v>88</v>
      </c>
      <c r="Q145" s="12">
        <v>96</v>
      </c>
      <c r="R145" s="12">
        <v>87.1</v>
      </c>
      <c r="S145" s="12">
        <v>85.7</v>
      </c>
      <c r="T145" s="12">
        <v>539.6</v>
      </c>
      <c r="U145" s="12">
        <f t="shared" si="3"/>
        <v>1004.2</v>
      </c>
    </row>
    <row r="146" spans="1:24" ht="15.5" x14ac:dyDescent="0.35">
      <c r="A146" s="33">
        <v>137</v>
      </c>
      <c r="B146" s="14">
        <v>366</v>
      </c>
      <c r="C146" s="15" t="s">
        <v>599</v>
      </c>
      <c r="D146" s="15" t="s">
        <v>600</v>
      </c>
      <c r="E146" s="14" t="s">
        <v>457</v>
      </c>
      <c r="F146" s="12">
        <v>84.1</v>
      </c>
      <c r="G146" s="12">
        <v>81</v>
      </c>
      <c r="H146" s="12">
        <v>75.5</v>
      </c>
      <c r="I146" s="12">
        <v>83.4</v>
      </c>
      <c r="J146" s="12">
        <v>83.3</v>
      </c>
      <c r="K146" s="12">
        <v>85.5</v>
      </c>
      <c r="L146" s="12">
        <v>492.8</v>
      </c>
      <c r="N146" s="12">
        <v>91</v>
      </c>
      <c r="O146" s="12">
        <v>74.7</v>
      </c>
      <c r="P146" s="12">
        <v>77.400000000000006</v>
      </c>
      <c r="Q146" s="12">
        <v>78.5</v>
      </c>
      <c r="R146" s="12">
        <v>86.1</v>
      </c>
      <c r="S146" s="12">
        <v>89.2</v>
      </c>
      <c r="T146" s="12">
        <v>496.9</v>
      </c>
      <c r="U146" s="12">
        <f t="shared" si="3"/>
        <v>989.7</v>
      </c>
    </row>
    <row r="147" spans="1:24" ht="15.5" x14ac:dyDescent="0.35">
      <c r="F147" s="32"/>
      <c r="T147" s="12"/>
    </row>
    <row r="148" spans="1:24" ht="15.5" x14ac:dyDescent="0.35">
      <c r="F148" s="32"/>
      <c r="U148" s="12"/>
    </row>
    <row r="149" spans="1:24" ht="15.5" x14ac:dyDescent="0.35">
      <c r="G149" s="32"/>
      <c r="U149" s="12"/>
    </row>
    <row r="150" spans="1:24" s="2" customFormat="1" ht="18" x14ac:dyDescent="0.4">
      <c r="A150" s="1" t="s">
        <v>455</v>
      </c>
      <c r="B150" s="1"/>
      <c r="C150" s="1"/>
      <c r="D150" s="1"/>
      <c r="E150" s="1"/>
      <c r="F150" s="1"/>
      <c r="G150" s="1"/>
      <c r="H150" s="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s="2" customFormat="1" ht="18" x14ac:dyDescent="0.4">
      <c r="A151" s="1" t="s">
        <v>818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s="4" customFormat="1" ht="18" x14ac:dyDescent="0.4">
      <c r="A152" s="1" t="s">
        <v>832</v>
      </c>
      <c r="B152" s="3"/>
      <c r="C152" s="3"/>
      <c r="D152" s="3"/>
      <c r="E152" s="3"/>
      <c r="F152" s="3"/>
      <c r="G152" s="3"/>
      <c r="H152" s="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4" spans="1:24" s="17" customFormat="1" ht="18" x14ac:dyDescent="0.4">
      <c r="A154" s="17" t="s">
        <v>793</v>
      </c>
      <c r="E154" s="25" t="s">
        <v>823</v>
      </c>
      <c r="M154" s="24"/>
      <c r="X154" s="24">
        <v>1250.5999999999999</v>
      </c>
    </row>
    <row r="155" spans="1:24" s="17" customFormat="1" ht="18" x14ac:dyDescent="0.4">
      <c r="A155" s="17" t="s">
        <v>794</v>
      </c>
      <c r="E155" s="17" t="s">
        <v>822</v>
      </c>
      <c r="M155" s="24"/>
      <c r="X155" s="24">
        <v>1248.2</v>
      </c>
    </row>
    <row r="156" spans="1:24" s="17" customFormat="1" ht="18" x14ac:dyDescent="0.4">
      <c r="A156" s="17" t="s">
        <v>795</v>
      </c>
      <c r="E156" s="17" t="s">
        <v>843</v>
      </c>
      <c r="M156" s="24"/>
      <c r="X156" s="24">
        <v>1240.9000000000001</v>
      </c>
    </row>
    <row r="157" spans="1:24" s="17" customFormat="1" ht="18" x14ac:dyDescent="0.4"/>
    <row r="158" spans="1:24" ht="15.5" x14ac:dyDescent="0.35">
      <c r="A158" s="27" t="s">
        <v>782</v>
      </c>
      <c r="B158" s="27" t="s">
        <v>0</v>
      </c>
      <c r="C158" s="28" t="s">
        <v>1</v>
      </c>
      <c r="D158" s="28" t="s">
        <v>2</v>
      </c>
      <c r="E158" s="29" t="s">
        <v>3</v>
      </c>
      <c r="F158" s="29">
        <v>1</v>
      </c>
      <c r="G158" s="29">
        <v>2</v>
      </c>
      <c r="H158" s="29">
        <v>3</v>
      </c>
      <c r="I158" s="29">
        <v>4</v>
      </c>
      <c r="J158" s="29">
        <v>5</v>
      </c>
      <c r="K158" s="29">
        <v>6</v>
      </c>
      <c r="L158" s="29" t="s">
        <v>783</v>
      </c>
      <c r="M158" s="29" t="s">
        <v>785</v>
      </c>
      <c r="N158" s="29">
        <v>1</v>
      </c>
      <c r="O158" s="29">
        <v>2</v>
      </c>
      <c r="P158" s="29">
        <v>3</v>
      </c>
      <c r="Q158" s="29">
        <v>4</v>
      </c>
      <c r="R158" s="29">
        <v>5</v>
      </c>
      <c r="S158" s="29">
        <v>6</v>
      </c>
      <c r="T158" s="29" t="s">
        <v>784</v>
      </c>
      <c r="U158" s="29" t="s">
        <v>790</v>
      </c>
      <c r="V158" s="29" t="s">
        <v>786</v>
      </c>
      <c r="W158" s="29" t="s">
        <v>787</v>
      </c>
      <c r="X158" s="29" t="s">
        <v>4</v>
      </c>
    </row>
    <row r="159" spans="1:24" ht="15.5" x14ac:dyDescent="0.35">
      <c r="A159" s="33">
        <v>1</v>
      </c>
      <c r="B159" s="14">
        <v>479</v>
      </c>
      <c r="C159" s="15" t="s">
        <v>119</v>
      </c>
      <c r="D159" s="15" t="s">
        <v>120</v>
      </c>
      <c r="E159" s="14" t="s">
        <v>457</v>
      </c>
      <c r="F159" s="12">
        <v>105.2</v>
      </c>
      <c r="G159" s="12">
        <v>103.9</v>
      </c>
      <c r="H159" s="12">
        <v>102.4</v>
      </c>
      <c r="I159" s="12">
        <v>103.9</v>
      </c>
      <c r="J159" s="12">
        <v>104</v>
      </c>
      <c r="K159" s="12">
        <v>104</v>
      </c>
      <c r="L159" s="12">
        <v>623.4</v>
      </c>
      <c r="M159" s="12">
        <v>205.3</v>
      </c>
      <c r="N159" s="12">
        <v>103.6</v>
      </c>
      <c r="O159" s="12">
        <v>104.5</v>
      </c>
      <c r="P159" s="12">
        <v>103.6</v>
      </c>
      <c r="Q159" s="12">
        <v>104</v>
      </c>
      <c r="R159" s="12">
        <v>103.8</v>
      </c>
      <c r="S159" s="12">
        <v>103.7</v>
      </c>
      <c r="T159" s="12">
        <v>623.20000000000005</v>
      </c>
      <c r="U159" s="12">
        <f t="shared" ref="U159:U222" si="4">T159+L159</f>
        <v>1246.5999999999999</v>
      </c>
      <c r="V159" s="12">
        <v>247.5</v>
      </c>
      <c r="W159" s="12">
        <v>4</v>
      </c>
      <c r="X159" s="12">
        <f t="shared" ref="X159:X166" si="5">W159+U159</f>
        <v>1250.5999999999999</v>
      </c>
    </row>
    <row r="160" spans="1:24" ht="15.5" x14ac:dyDescent="0.35">
      <c r="A160" s="33">
        <v>2</v>
      </c>
      <c r="B160" s="14">
        <v>465</v>
      </c>
      <c r="C160" s="15" t="s">
        <v>75</v>
      </c>
      <c r="D160" s="15" t="s">
        <v>187</v>
      </c>
      <c r="E160" s="14" t="s">
        <v>457</v>
      </c>
      <c r="F160" s="12">
        <v>104.6</v>
      </c>
      <c r="G160" s="12">
        <v>103.9</v>
      </c>
      <c r="H160" s="12">
        <v>104.9</v>
      </c>
      <c r="I160" s="12">
        <v>102.9</v>
      </c>
      <c r="J160" s="12">
        <v>105.1</v>
      </c>
      <c r="K160" s="12">
        <v>102.2</v>
      </c>
      <c r="L160" s="12">
        <v>623.6</v>
      </c>
      <c r="M160" s="12">
        <v>121</v>
      </c>
      <c r="N160" s="12">
        <v>102.6</v>
      </c>
      <c r="O160" s="12">
        <v>105</v>
      </c>
      <c r="P160" s="12">
        <v>103.7</v>
      </c>
      <c r="Q160" s="12">
        <v>101.9</v>
      </c>
      <c r="R160" s="12">
        <v>103.7</v>
      </c>
      <c r="S160" s="12">
        <v>105.2</v>
      </c>
      <c r="T160" s="12">
        <v>622.1</v>
      </c>
      <c r="U160" s="12">
        <f t="shared" si="4"/>
        <v>1245.7</v>
      </c>
      <c r="V160" s="12">
        <v>204.6</v>
      </c>
      <c r="W160" s="12">
        <v>2.5</v>
      </c>
      <c r="X160" s="12">
        <f t="shared" si="5"/>
        <v>1248.2</v>
      </c>
    </row>
    <row r="161" spans="1:24" ht="15.5" x14ac:dyDescent="0.35">
      <c r="A161" s="33">
        <v>3</v>
      </c>
      <c r="B161" s="14">
        <v>423</v>
      </c>
      <c r="C161" s="15" t="s">
        <v>125</v>
      </c>
      <c r="D161" s="15" t="s">
        <v>126</v>
      </c>
      <c r="E161" s="14" t="s">
        <v>460</v>
      </c>
      <c r="F161" s="12">
        <v>104</v>
      </c>
      <c r="G161" s="12">
        <v>101.8</v>
      </c>
      <c r="H161" s="12">
        <v>102.9</v>
      </c>
      <c r="I161" s="12">
        <v>104.1</v>
      </c>
      <c r="J161" s="12">
        <v>103.5</v>
      </c>
      <c r="K161" s="12">
        <v>100.7</v>
      </c>
      <c r="L161" s="12">
        <v>617</v>
      </c>
      <c r="N161" s="12">
        <v>103.3</v>
      </c>
      <c r="O161" s="12">
        <v>104.5</v>
      </c>
      <c r="P161" s="12">
        <v>104.3</v>
      </c>
      <c r="Q161" s="12">
        <v>104.1</v>
      </c>
      <c r="R161" s="12">
        <v>101.8</v>
      </c>
      <c r="S161" s="12">
        <v>102.4</v>
      </c>
      <c r="T161" s="12">
        <v>620.4</v>
      </c>
      <c r="U161" s="12">
        <f t="shared" si="4"/>
        <v>1237.4000000000001</v>
      </c>
      <c r="V161" s="12">
        <v>247.4</v>
      </c>
      <c r="W161" s="12">
        <v>3.5</v>
      </c>
      <c r="X161" s="12">
        <f t="shared" si="5"/>
        <v>1240.9000000000001</v>
      </c>
    </row>
    <row r="162" spans="1:24" ht="15.5" x14ac:dyDescent="0.35">
      <c r="A162" s="33">
        <v>4</v>
      </c>
      <c r="B162" s="14">
        <v>468</v>
      </c>
      <c r="C162" s="15" t="s">
        <v>166</v>
      </c>
      <c r="D162" s="15" t="s">
        <v>167</v>
      </c>
      <c r="E162" s="14" t="s">
        <v>460</v>
      </c>
      <c r="F162" s="12">
        <v>101.2</v>
      </c>
      <c r="G162" s="12">
        <v>102.7</v>
      </c>
      <c r="H162" s="12">
        <v>103.7</v>
      </c>
      <c r="I162" s="12">
        <v>103</v>
      </c>
      <c r="J162" s="12">
        <v>104.4</v>
      </c>
      <c r="K162" s="12">
        <v>103.2</v>
      </c>
      <c r="L162" s="12">
        <v>618.20000000000005</v>
      </c>
      <c r="N162" s="12">
        <v>105</v>
      </c>
      <c r="O162" s="12">
        <v>102.7</v>
      </c>
      <c r="P162" s="12">
        <v>102.1</v>
      </c>
      <c r="Q162" s="12">
        <v>103</v>
      </c>
      <c r="R162" s="12">
        <v>104.6</v>
      </c>
      <c r="S162" s="12">
        <v>102.6</v>
      </c>
      <c r="T162" s="12">
        <v>620</v>
      </c>
      <c r="U162" s="12">
        <f t="shared" si="4"/>
        <v>1238.2</v>
      </c>
      <c r="V162" s="12">
        <v>141.80000000000001</v>
      </c>
      <c r="W162" s="12">
        <v>1</v>
      </c>
      <c r="X162" s="12">
        <f t="shared" si="5"/>
        <v>1239.2</v>
      </c>
    </row>
    <row r="163" spans="1:24" ht="15.5" x14ac:dyDescent="0.35">
      <c r="A163" s="33">
        <v>5</v>
      </c>
      <c r="B163" s="14">
        <v>437</v>
      </c>
      <c r="C163" s="15" t="s">
        <v>72</v>
      </c>
      <c r="D163" s="15" t="s">
        <v>145</v>
      </c>
      <c r="E163" s="14" t="s">
        <v>460</v>
      </c>
      <c r="F163" s="12">
        <v>101.1</v>
      </c>
      <c r="G163" s="12">
        <v>101</v>
      </c>
      <c r="H163" s="12">
        <v>103.9</v>
      </c>
      <c r="I163" s="12">
        <v>105.6</v>
      </c>
      <c r="J163" s="12">
        <v>103.7</v>
      </c>
      <c r="K163" s="12">
        <v>101.8</v>
      </c>
      <c r="L163" s="12">
        <v>617.1</v>
      </c>
      <c r="N163" s="12">
        <v>104.8</v>
      </c>
      <c r="O163" s="12">
        <v>101.5</v>
      </c>
      <c r="P163" s="12">
        <v>104.7</v>
      </c>
      <c r="Q163" s="12">
        <v>98.8</v>
      </c>
      <c r="R163" s="12">
        <v>101.7</v>
      </c>
      <c r="S163" s="12">
        <v>104.1</v>
      </c>
      <c r="T163" s="12">
        <v>615.6</v>
      </c>
      <c r="U163" s="12">
        <f t="shared" si="4"/>
        <v>1232.7</v>
      </c>
      <c r="V163" s="12">
        <v>225.4</v>
      </c>
      <c r="W163" s="12">
        <v>3</v>
      </c>
      <c r="X163" s="12">
        <f t="shared" si="5"/>
        <v>1235.7</v>
      </c>
    </row>
    <row r="164" spans="1:24" ht="15.5" x14ac:dyDescent="0.35">
      <c r="A164" s="33">
        <v>6</v>
      </c>
      <c r="B164" s="14">
        <v>316</v>
      </c>
      <c r="C164" s="15" t="s">
        <v>146</v>
      </c>
      <c r="D164" s="15" t="s">
        <v>147</v>
      </c>
      <c r="E164" s="14" t="s">
        <v>457</v>
      </c>
      <c r="F164" s="12">
        <v>100.5</v>
      </c>
      <c r="G164" s="12">
        <v>102.5</v>
      </c>
      <c r="H164" s="12">
        <v>103.5</v>
      </c>
      <c r="I164" s="12">
        <v>103.1</v>
      </c>
      <c r="J164" s="12">
        <v>101.6</v>
      </c>
      <c r="K164" s="12">
        <v>101.9</v>
      </c>
      <c r="L164" s="12">
        <v>613.1</v>
      </c>
      <c r="N164" s="12">
        <v>102.2</v>
      </c>
      <c r="O164" s="12">
        <v>102.4</v>
      </c>
      <c r="P164" s="12">
        <v>103.1</v>
      </c>
      <c r="Q164" s="12">
        <v>104.2</v>
      </c>
      <c r="R164" s="12">
        <v>104.1</v>
      </c>
      <c r="S164" s="12">
        <v>103.2</v>
      </c>
      <c r="T164" s="12">
        <v>619.20000000000005</v>
      </c>
      <c r="U164" s="12">
        <f t="shared" si="4"/>
        <v>1232.3000000000002</v>
      </c>
      <c r="V164" s="12">
        <v>162.9</v>
      </c>
      <c r="W164" s="12">
        <v>1.5</v>
      </c>
      <c r="X164" s="12">
        <f t="shared" si="5"/>
        <v>1233.8000000000002</v>
      </c>
    </row>
    <row r="165" spans="1:24" ht="15.5" x14ac:dyDescent="0.35">
      <c r="A165" s="33">
        <v>7</v>
      </c>
      <c r="B165" s="14">
        <v>457</v>
      </c>
      <c r="C165" s="15" t="s">
        <v>550</v>
      </c>
      <c r="D165" s="15" t="s">
        <v>551</v>
      </c>
      <c r="E165" s="14" t="s">
        <v>457</v>
      </c>
      <c r="F165" s="12">
        <v>102.9</v>
      </c>
      <c r="G165" s="12">
        <v>103.6</v>
      </c>
      <c r="H165" s="12">
        <v>101.8</v>
      </c>
      <c r="I165" s="12">
        <v>102.2</v>
      </c>
      <c r="J165" s="12">
        <v>103</v>
      </c>
      <c r="K165" s="12">
        <v>101</v>
      </c>
      <c r="L165" s="12">
        <v>614.5</v>
      </c>
      <c r="N165" s="12">
        <v>103.2</v>
      </c>
      <c r="O165" s="12">
        <v>103</v>
      </c>
      <c r="P165" s="12">
        <v>102.9</v>
      </c>
      <c r="Q165" s="12">
        <v>102.2</v>
      </c>
      <c r="R165" s="12">
        <v>101.7</v>
      </c>
      <c r="S165" s="12">
        <v>103.5</v>
      </c>
      <c r="T165" s="12">
        <v>616.5</v>
      </c>
      <c r="U165" s="12">
        <f t="shared" si="4"/>
        <v>1231</v>
      </c>
      <c r="V165" s="12">
        <v>183.4</v>
      </c>
      <c r="W165" s="12">
        <v>2</v>
      </c>
      <c r="X165" s="12">
        <f t="shared" si="5"/>
        <v>1233</v>
      </c>
    </row>
    <row r="166" spans="1:24" ht="15.5" x14ac:dyDescent="0.35">
      <c r="A166" s="33">
        <v>8</v>
      </c>
      <c r="B166" s="14">
        <v>233</v>
      </c>
      <c r="C166" s="15" t="s">
        <v>129</v>
      </c>
      <c r="D166" s="15" t="s">
        <v>130</v>
      </c>
      <c r="E166" s="14" t="s">
        <v>460</v>
      </c>
      <c r="F166" s="12">
        <v>102.9</v>
      </c>
      <c r="G166" s="12">
        <v>100.4</v>
      </c>
      <c r="H166" s="12">
        <v>101.8</v>
      </c>
      <c r="I166" s="12">
        <v>103.8</v>
      </c>
      <c r="J166" s="12">
        <v>104.3</v>
      </c>
      <c r="K166" s="12">
        <v>102.7</v>
      </c>
      <c r="L166" s="12">
        <v>615.9</v>
      </c>
      <c r="N166" s="12">
        <v>100.2</v>
      </c>
      <c r="O166" s="12">
        <v>100.9</v>
      </c>
      <c r="P166" s="12">
        <v>104.5</v>
      </c>
      <c r="Q166" s="12">
        <v>103</v>
      </c>
      <c r="R166" s="12">
        <v>102.6</v>
      </c>
      <c r="S166" s="12">
        <v>103.8</v>
      </c>
      <c r="T166" s="12">
        <v>615</v>
      </c>
      <c r="U166" s="12">
        <f t="shared" si="4"/>
        <v>1230.9000000000001</v>
      </c>
      <c r="V166" s="12">
        <v>119.8</v>
      </c>
      <c r="W166" s="12">
        <v>0.5</v>
      </c>
      <c r="X166" s="12">
        <f t="shared" si="5"/>
        <v>1231.4000000000001</v>
      </c>
    </row>
    <row r="167" spans="1:24" ht="15.5" x14ac:dyDescent="0.35">
      <c r="A167" s="33">
        <v>9</v>
      </c>
      <c r="B167" s="14">
        <v>362</v>
      </c>
      <c r="C167" s="15" t="s">
        <v>151</v>
      </c>
      <c r="D167" s="15" t="s">
        <v>177</v>
      </c>
      <c r="E167" s="14" t="s">
        <v>460</v>
      </c>
      <c r="F167" s="12">
        <v>102.3</v>
      </c>
      <c r="G167" s="12">
        <v>104.1</v>
      </c>
      <c r="H167" s="12">
        <v>100.7</v>
      </c>
      <c r="I167" s="12">
        <v>100.3</v>
      </c>
      <c r="J167" s="12">
        <v>102.9</v>
      </c>
      <c r="K167" s="12">
        <v>103.2</v>
      </c>
      <c r="L167" s="12">
        <v>613.5</v>
      </c>
      <c r="N167" s="12">
        <v>103.1</v>
      </c>
      <c r="O167" s="12">
        <v>101.9</v>
      </c>
      <c r="P167" s="12">
        <v>102.4</v>
      </c>
      <c r="Q167" s="12">
        <v>100.8</v>
      </c>
      <c r="R167" s="12">
        <v>103.3</v>
      </c>
      <c r="S167" s="12">
        <v>104.7</v>
      </c>
      <c r="T167" s="12">
        <v>616.20000000000005</v>
      </c>
      <c r="U167" s="12">
        <f t="shared" si="4"/>
        <v>1229.7</v>
      </c>
      <c r="V167" s="12"/>
      <c r="W167" s="12"/>
      <c r="X167" s="12"/>
    </row>
    <row r="168" spans="1:24" ht="15.5" x14ac:dyDescent="0.35">
      <c r="A168" s="33">
        <v>10</v>
      </c>
      <c r="B168" s="14">
        <v>218</v>
      </c>
      <c r="C168" s="15" t="s">
        <v>188</v>
      </c>
      <c r="D168" s="15" t="s">
        <v>189</v>
      </c>
      <c r="E168" s="14" t="s">
        <v>460</v>
      </c>
      <c r="F168" s="12">
        <v>101</v>
      </c>
      <c r="G168" s="12">
        <v>103.6</v>
      </c>
      <c r="H168" s="12">
        <v>99.7</v>
      </c>
      <c r="I168" s="12">
        <v>101.9</v>
      </c>
      <c r="J168" s="12">
        <v>103.3</v>
      </c>
      <c r="K168" s="12">
        <v>102.8</v>
      </c>
      <c r="L168" s="12">
        <v>612.29999999999995</v>
      </c>
      <c r="N168" s="12">
        <v>103.7</v>
      </c>
      <c r="O168" s="12">
        <v>102.5</v>
      </c>
      <c r="P168" s="12">
        <v>102.1</v>
      </c>
      <c r="Q168" s="12">
        <v>102.5</v>
      </c>
      <c r="R168" s="12">
        <v>102.9</v>
      </c>
      <c r="S168" s="12">
        <v>103.3</v>
      </c>
      <c r="T168" s="12">
        <v>617</v>
      </c>
      <c r="U168" s="12">
        <f t="shared" si="4"/>
        <v>1229.3</v>
      </c>
      <c r="V168" s="12"/>
      <c r="W168" s="12"/>
      <c r="X168" s="12"/>
    </row>
    <row r="169" spans="1:24" ht="15.5" x14ac:dyDescent="0.35">
      <c r="A169" s="33">
        <v>11</v>
      </c>
      <c r="B169" s="14">
        <v>566</v>
      </c>
      <c r="C169" s="15" t="s">
        <v>47</v>
      </c>
      <c r="D169" s="15" t="s">
        <v>110</v>
      </c>
      <c r="E169" s="14" t="s">
        <v>460</v>
      </c>
      <c r="F169" s="12">
        <v>102.3</v>
      </c>
      <c r="G169" s="12">
        <v>100.5</v>
      </c>
      <c r="H169" s="12">
        <v>101.8</v>
      </c>
      <c r="I169" s="12">
        <v>105.1</v>
      </c>
      <c r="J169" s="12">
        <v>102.2</v>
      </c>
      <c r="K169" s="12">
        <v>102.6</v>
      </c>
      <c r="L169" s="12">
        <v>614.5</v>
      </c>
      <c r="N169" s="12">
        <v>101.2</v>
      </c>
      <c r="O169" s="12">
        <v>103.6</v>
      </c>
      <c r="P169" s="12">
        <v>102</v>
      </c>
      <c r="Q169" s="12">
        <v>100.8</v>
      </c>
      <c r="R169" s="12">
        <v>103.8</v>
      </c>
      <c r="S169" s="12">
        <v>103.1</v>
      </c>
      <c r="T169" s="12">
        <v>614.5</v>
      </c>
      <c r="U169" s="12">
        <f t="shared" si="4"/>
        <v>1229</v>
      </c>
      <c r="V169" s="12"/>
      <c r="W169" s="12"/>
      <c r="X169" s="12"/>
    </row>
    <row r="170" spans="1:24" ht="15.5" x14ac:dyDescent="0.35">
      <c r="A170" s="33">
        <v>12</v>
      </c>
      <c r="B170" s="14">
        <v>141</v>
      </c>
      <c r="C170" s="15" t="s">
        <v>116</v>
      </c>
      <c r="D170" s="15" t="s">
        <v>117</v>
      </c>
      <c r="E170" s="14" t="s">
        <v>460</v>
      </c>
      <c r="F170" s="12">
        <v>103.1</v>
      </c>
      <c r="G170" s="12">
        <v>102.9</v>
      </c>
      <c r="H170" s="12">
        <v>102.7</v>
      </c>
      <c r="I170" s="12">
        <v>103</v>
      </c>
      <c r="J170" s="12">
        <v>103.7</v>
      </c>
      <c r="K170" s="12">
        <v>101.7</v>
      </c>
      <c r="L170" s="12">
        <v>617.1</v>
      </c>
      <c r="N170" s="12">
        <v>101.6</v>
      </c>
      <c r="O170" s="12">
        <v>101.8</v>
      </c>
      <c r="P170" s="12">
        <v>101.4</v>
      </c>
      <c r="Q170" s="12">
        <v>103</v>
      </c>
      <c r="R170" s="12">
        <v>101</v>
      </c>
      <c r="S170" s="12">
        <v>102.6</v>
      </c>
      <c r="T170" s="12">
        <v>611.4</v>
      </c>
      <c r="U170" s="12">
        <f t="shared" si="4"/>
        <v>1228.5</v>
      </c>
      <c r="V170" s="12"/>
      <c r="W170" s="12"/>
      <c r="X170" s="12"/>
    </row>
    <row r="171" spans="1:24" ht="15.5" x14ac:dyDescent="0.35">
      <c r="A171" s="33">
        <v>13</v>
      </c>
      <c r="B171" s="14">
        <v>205</v>
      </c>
      <c r="C171" s="15" t="s">
        <v>75</v>
      </c>
      <c r="D171" s="15" t="s">
        <v>103</v>
      </c>
      <c r="E171" s="14" t="s">
        <v>460</v>
      </c>
      <c r="F171" s="12">
        <v>102.5</v>
      </c>
      <c r="G171" s="12">
        <v>105.5</v>
      </c>
      <c r="H171" s="12">
        <v>100.7</v>
      </c>
      <c r="I171" s="12">
        <v>103.1</v>
      </c>
      <c r="J171" s="12">
        <v>100.3</v>
      </c>
      <c r="K171" s="12">
        <v>101.9</v>
      </c>
      <c r="L171" s="12">
        <v>614</v>
      </c>
      <c r="N171" s="12">
        <v>100.9</v>
      </c>
      <c r="O171" s="12">
        <v>102</v>
      </c>
      <c r="P171" s="12">
        <v>102.9</v>
      </c>
      <c r="Q171" s="12">
        <v>102.2</v>
      </c>
      <c r="R171" s="12">
        <v>102.1</v>
      </c>
      <c r="S171" s="12">
        <v>103.1</v>
      </c>
      <c r="T171" s="12">
        <v>613.20000000000005</v>
      </c>
      <c r="U171" s="12">
        <f t="shared" si="4"/>
        <v>1227.2</v>
      </c>
      <c r="V171" s="12"/>
      <c r="W171" s="12"/>
      <c r="X171" s="12"/>
    </row>
    <row r="172" spans="1:24" ht="15.5" x14ac:dyDescent="0.35">
      <c r="A172" s="33">
        <v>14</v>
      </c>
      <c r="B172" s="14">
        <v>373</v>
      </c>
      <c r="C172" s="15" t="s">
        <v>158</v>
      </c>
      <c r="D172" s="15" t="s">
        <v>159</v>
      </c>
      <c r="E172" s="14" t="s">
        <v>460</v>
      </c>
      <c r="F172" s="12">
        <v>103.7</v>
      </c>
      <c r="G172" s="12">
        <v>102</v>
      </c>
      <c r="H172" s="12">
        <v>101.8</v>
      </c>
      <c r="I172" s="12">
        <v>100.5</v>
      </c>
      <c r="J172" s="12">
        <v>103.2</v>
      </c>
      <c r="K172" s="12">
        <v>102.1</v>
      </c>
      <c r="L172" s="12">
        <v>613.29999999999995</v>
      </c>
      <c r="N172" s="12">
        <v>102.1</v>
      </c>
      <c r="O172" s="12">
        <v>101.4</v>
      </c>
      <c r="P172" s="12">
        <v>102.4</v>
      </c>
      <c r="Q172" s="12">
        <v>103</v>
      </c>
      <c r="R172" s="12">
        <v>101.6</v>
      </c>
      <c r="S172" s="12">
        <v>102.5</v>
      </c>
      <c r="T172" s="12">
        <v>613</v>
      </c>
      <c r="U172" s="12">
        <f t="shared" si="4"/>
        <v>1226.3</v>
      </c>
    </row>
    <row r="173" spans="1:24" ht="15.5" x14ac:dyDescent="0.35">
      <c r="A173" s="33">
        <v>15</v>
      </c>
      <c r="B173" s="14">
        <v>286</v>
      </c>
      <c r="C173" s="15" t="s">
        <v>25</v>
      </c>
      <c r="D173" s="15" t="s">
        <v>94</v>
      </c>
      <c r="E173" s="14" t="s">
        <v>460</v>
      </c>
      <c r="F173" s="12">
        <v>101.8</v>
      </c>
      <c r="G173" s="12">
        <v>103.7</v>
      </c>
      <c r="H173" s="12">
        <v>102.2</v>
      </c>
      <c r="I173" s="12">
        <v>102.3</v>
      </c>
      <c r="J173" s="12">
        <v>101.8</v>
      </c>
      <c r="K173" s="12">
        <v>103.2</v>
      </c>
      <c r="L173" s="12">
        <v>615</v>
      </c>
      <c r="N173" s="12">
        <v>100.8</v>
      </c>
      <c r="O173" s="12">
        <v>103</v>
      </c>
      <c r="P173" s="12">
        <v>101.2</v>
      </c>
      <c r="Q173" s="12">
        <v>102.9</v>
      </c>
      <c r="R173" s="12">
        <v>101.1</v>
      </c>
      <c r="S173" s="12">
        <v>101.9</v>
      </c>
      <c r="T173" s="12">
        <v>610.9</v>
      </c>
      <c r="U173" s="12">
        <f t="shared" si="4"/>
        <v>1225.9000000000001</v>
      </c>
    </row>
    <row r="174" spans="1:24" ht="15.5" x14ac:dyDescent="0.35">
      <c r="A174" s="33">
        <v>16</v>
      </c>
      <c r="B174" s="14">
        <v>291</v>
      </c>
      <c r="C174" s="15" t="s">
        <v>604</v>
      </c>
      <c r="D174" s="15" t="s">
        <v>605</v>
      </c>
      <c r="E174" s="14" t="s">
        <v>460</v>
      </c>
      <c r="F174" s="12">
        <v>103.7</v>
      </c>
      <c r="G174" s="12">
        <v>100</v>
      </c>
      <c r="H174" s="12">
        <v>103.1</v>
      </c>
      <c r="I174" s="12">
        <v>101.5</v>
      </c>
      <c r="J174" s="12">
        <v>101.6</v>
      </c>
      <c r="K174" s="12">
        <v>103.2</v>
      </c>
      <c r="L174" s="12">
        <v>613.1</v>
      </c>
      <c r="N174" s="12">
        <v>105</v>
      </c>
      <c r="O174" s="12">
        <v>100.6</v>
      </c>
      <c r="P174" s="12">
        <v>101.4</v>
      </c>
      <c r="Q174" s="12">
        <v>102.7</v>
      </c>
      <c r="R174" s="12">
        <v>99.8</v>
      </c>
      <c r="S174" s="12">
        <v>102.7</v>
      </c>
      <c r="T174" s="12">
        <v>612.20000000000005</v>
      </c>
      <c r="U174" s="12">
        <f t="shared" si="4"/>
        <v>1225.3000000000002</v>
      </c>
    </row>
    <row r="175" spans="1:24" ht="15.5" x14ac:dyDescent="0.35">
      <c r="A175" s="33">
        <v>17</v>
      </c>
      <c r="B175" s="14">
        <v>556</v>
      </c>
      <c r="C175" s="15" t="s">
        <v>42</v>
      </c>
      <c r="D175" s="15" t="s">
        <v>210</v>
      </c>
      <c r="E175" s="14" t="s">
        <v>460</v>
      </c>
      <c r="F175" s="12">
        <v>101.4</v>
      </c>
      <c r="G175" s="12">
        <v>102.7</v>
      </c>
      <c r="H175" s="12">
        <v>100.6</v>
      </c>
      <c r="I175" s="12">
        <v>101.4</v>
      </c>
      <c r="J175" s="12">
        <v>102.8</v>
      </c>
      <c r="K175" s="12">
        <v>104.1</v>
      </c>
      <c r="L175" s="12">
        <v>613</v>
      </c>
      <c r="N175" s="12">
        <v>102.8</v>
      </c>
      <c r="O175" s="12">
        <v>100.4</v>
      </c>
      <c r="P175" s="12">
        <v>103.9</v>
      </c>
      <c r="Q175" s="12">
        <v>101</v>
      </c>
      <c r="R175" s="12">
        <v>99.7</v>
      </c>
      <c r="S175" s="12">
        <v>102.6</v>
      </c>
      <c r="T175" s="12">
        <v>610.4</v>
      </c>
      <c r="U175" s="12">
        <f t="shared" si="4"/>
        <v>1223.4000000000001</v>
      </c>
    </row>
    <row r="176" spans="1:24" ht="15.5" x14ac:dyDescent="0.35">
      <c r="A176" s="33">
        <v>18</v>
      </c>
      <c r="B176" s="14">
        <v>170</v>
      </c>
      <c r="C176" s="15" t="s">
        <v>610</v>
      </c>
      <c r="D176" s="15" t="s">
        <v>191</v>
      </c>
      <c r="E176" s="14" t="s">
        <v>460</v>
      </c>
      <c r="F176" s="12">
        <v>103.8</v>
      </c>
      <c r="G176" s="12">
        <v>100.6</v>
      </c>
      <c r="H176" s="12">
        <v>103.6</v>
      </c>
      <c r="I176" s="12">
        <v>101.9</v>
      </c>
      <c r="J176" s="12">
        <v>100.7</v>
      </c>
      <c r="K176" s="12">
        <v>102.6</v>
      </c>
      <c r="L176" s="12">
        <v>613.20000000000005</v>
      </c>
      <c r="N176" s="12">
        <v>100.8</v>
      </c>
      <c r="O176" s="12">
        <v>102.6</v>
      </c>
      <c r="P176" s="12">
        <v>101.1</v>
      </c>
      <c r="Q176" s="12">
        <v>100.8</v>
      </c>
      <c r="R176" s="12">
        <v>101.4</v>
      </c>
      <c r="S176" s="12">
        <v>102.7</v>
      </c>
      <c r="T176" s="12">
        <v>609.4</v>
      </c>
      <c r="U176" s="12">
        <f t="shared" si="4"/>
        <v>1222.5999999999999</v>
      </c>
    </row>
    <row r="177" spans="1:21" ht="15.5" x14ac:dyDescent="0.35">
      <c r="A177" s="33">
        <v>19</v>
      </c>
      <c r="B177" s="14">
        <v>121</v>
      </c>
      <c r="C177" s="15" t="s">
        <v>57</v>
      </c>
      <c r="D177" s="15" t="s">
        <v>170</v>
      </c>
      <c r="E177" s="14" t="s">
        <v>457</v>
      </c>
      <c r="F177" s="12">
        <v>97.5</v>
      </c>
      <c r="G177" s="12">
        <v>101.7</v>
      </c>
      <c r="H177" s="12">
        <v>103.7</v>
      </c>
      <c r="I177" s="12">
        <v>102.5</v>
      </c>
      <c r="J177" s="12">
        <v>103.7</v>
      </c>
      <c r="K177" s="12">
        <v>101.8</v>
      </c>
      <c r="L177" s="12">
        <v>610.9</v>
      </c>
      <c r="N177" s="12">
        <v>99.8</v>
      </c>
      <c r="O177" s="12">
        <v>100.4</v>
      </c>
      <c r="P177" s="12">
        <v>103.7</v>
      </c>
      <c r="Q177" s="12">
        <v>102.8</v>
      </c>
      <c r="R177" s="12">
        <v>104.1</v>
      </c>
      <c r="S177" s="12">
        <v>100.3</v>
      </c>
      <c r="T177" s="12">
        <v>611.1</v>
      </c>
      <c r="U177" s="12">
        <f t="shared" si="4"/>
        <v>1222</v>
      </c>
    </row>
    <row r="178" spans="1:21" ht="15.5" x14ac:dyDescent="0.35">
      <c r="A178" s="33">
        <v>20</v>
      </c>
      <c r="B178" s="14">
        <v>107</v>
      </c>
      <c r="C178" s="15" t="s">
        <v>64</v>
      </c>
      <c r="D178" s="15" t="s">
        <v>571</v>
      </c>
      <c r="E178" s="14" t="s">
        <v>460</v>
      </c>
      <c r="F178" s="12">
        <v>100.8</v>
      </c>
      <c r="G178" s="12">
        <v>100.8</v>
      </c>
      <c r="H178" s="12">
        <v>102.2</v>
      </c>
      <c r="I178" s="12">
        <v>100.8</v>
      </c>
      <c r="J178" s="12">
        <v>100.8</v>
      </c>
      <c r="K178" s="12">
        <v>102</v>
      </c>
      <c r="L178" s="12">
        <v>607.4</v>
      </c>
      <c r="N178" s="12">
        <v>103.2</v>
      </c>
      <c r="O178" s="12">
        <v>100.8</v>
      </c>
      <c r="P178" s="12">
        <v>101.4</v>
      </c>
      <c r="Q178" s="12">
        <v>102.8</v>
      </c>
      <c r="R178" s="12">
        <v>103.4</v>
      </c>
      <c r="S178" s="12">
        <v>102.3</v>
      </c>
      <c r="T178" s="12">
        <v>613.9</v>
      </c>
      <c r="U178" s="12">
        <f t="shared" si="4"/>
        <v>1221.3</v>
      </c>
    </row>
    <row r="179" spans="1:21" ht="15.5" x14ac:dyDescent="0.35">
      <c r="A179" s="33">
        <v>21</v>
      </c>
      <c r="B179" s="14">
        <v>505</v>
      </c>
      <c r="C179" s="15" t="s">
        <v>160</v>
      </c>
      <c r="D179" s="15" t="s">
        <v>161</v>
      </c>
      <c r="E179" s="14" t="s">
        <v>460</v>
      </c>
      <c r="F179" s="12">
        <v>101.9</v>
      </c>
      <c r="G179" s="12">
        <v>101</v>
      </c>
      <c r="H179" s="12">
        <v>99.1</v>
      </c>
      <c r="I179" s="12">
        <v>99.7</v>
      </c>
      <c r="J179" s="12">
        <v>102.5</v>
      </c>
      <c r="K179" s="12">
        <v>102.5</v>
      </c>
      <c r="L179" s="12">
        <v>606.70000000000005</v>
      </c>
      <c r="N179" s="12">
        <v>101.5</v>
      </c>
      <c r="O179" s="12">
        <v>101.5</v>
      </c>
      <c r="P179" s="12">
        <v>102.9</v>
      </c>
      <c r="Q179" s="12">
        <v>102.2</v>
      </c>
      <c r="R179" s="12">
        <v>102.1</v>
      </c>
      <c r="S179" s="12">
        <v>102.8</v>
      </c>
      <c r="T179" s="12">
        <v>613</v>
      </c>
      <c r="U179" s="12">
        <f t="shared" si="4"/>
        <v>1219.7</v>
      </c>
    </row>
    <row r="180" spans="1:21" ht="15.5" x14ac:dyDescent="0.35">
      <c r="A180" s="33">
        <v>22</v>
      </c>
      <c r="B180" s="14">
        <v>114</v>
      </c>
      <c r="C180" s="15" t="s">
        <v>185</v>
      </c>
      <c r="D180" s="15" t="s">
        <v>186</v>
      </c>
      <c r="E180" s="14" t="s">
        <v>457</v>
      </c>
      <c r="F180" s="12">
        <v>97.7</v>
      </c>
      <c r="G180" s="12">
        <v>101.5</v>
      </c>
      <c r="H180" s="12">
        <v>100.9</v>
      </c>
      <c r="I180" s="12">
        <v>101.9</v>
      </c>
      <c r="J180" s="12">
        <v>102.9</v>
      </c>
      <c r="K180" s="12">
        <v>100.2</v>
      </c>
      <c r="L180" s="12">
        <v>605.1</v>
      </c>
      <c r="N180" s="12">
        <v>101.2</v>
      </c>
      <c r="O180" s="12">
        <v>102.7</v>
      </c>
      <c r="P180" s="12">
        <v>101.8</v>
      </c>
      <c r="Q180" s="12">
        <v>102.1</v>
      </c>
      <c r="R180" s="12">
        <v>103</v>
      </c>
      <c r="S180" s="12">
        <v>103.2</v>
      </c>
      <c r="T180" s="12">
        <v>614</v>
      </c>
      <c r="U180" s="12">
        <f t="shared" si="4"/>
        <v>1219.0999999999999</v>
      </c>
    </row>
    <row r="181" spans="1:21" ht="15.5" x14ac:dyDescent="0.35">
      <c r="A181" s="33">
        <v>23</v>
      </c>
      <c r="B181" s="14">
        <v>297</v>
      </c>
      <c r="C181" s="15" t="s">
        <v>47</v>
      </c>
      <c r="D181" s="15" t="s">
        <v>588</v>
      </c>
      <c r="E181" s="14" t="s">
        <v>457</v>
      </c>
      <c r="F181" s="12">
        <v>102.1</v>
      </c>
      <c r="G181" s="12">
        <v>98.6</v>
      </c>
      <c r="H181" s="12">
        <v>101.2</v>
      </c>
      <c r="I181" s="12">
        <v>102.4</v>
      </c>
      <c r="J181" s="12">
        <v>101.3</v>
      </c>
      <c r="K181" s="12">
        <v>102.1</v>
      </c>
      <c r="L181" s="12">
        <v>607.70000000000005</v>
      </c>
      <c r="N181" s="12">
        <v>101.2</v>
      </c>
      <c r="O181" s="12">
        <v>103</v>
      </c>
      <c r="P181" s="12">
        <v>101.7</v>
      </c>
      <c r="Q181" s="12">
        <v>100.8</v>
      </c>
      <c r="R181" s="12">
        <v>102.6</v>
      </c>
      <c r="S181" s="12">
        <v>100.4</v>
      </c>
      <c r="T181" s="12">
        <v>609.70000000000005</v>
      </c>
      <c r="U181" s="12">
        <f t="shared" si="4"/>
        <v>1217.4000000000001</v>
      </c>
    </row>
    <row r="182" spans="1:21" ht="15.5" x14ac:dyDescent="0.35">
      <c r="A182" s="33">
        <v>24</v>
      </c>
      <c r="B182" s="14">
        <v>184</v>
      </c>
      <c r="C182" s="15" t="s">
        <v>95</v>
      </c>
      <c r="D182" s="15" t="s">
        <v>190</v>
      </c>
      <c r="E182" s="14" t="s">
        <v>460</v>
      </c>
      <c r="F182" s="12">
        <v>102.7</v>
      </c>
      <c r="G182" s="12">
        <v>98.5</v>
      </c>
      <c r="H182" s="12">
        <v>100.3</v>
      </c>
      <c r="I182" s="12">
        <v>102.3</v>
      </c>
      <c r="J182" s="12">
        <v>102.2</v>
      </c>
      <c r="K182" s="12">
        <v>104.4</v>
      </c>
      <c r="L182" s="12">
        <v>610.4</v>
      </c>
      <c r="N182" s="12">
        <v>99.5</v>
      </c>
      <c r="O182" s="12">
        <v>100.3</v>
      </c>
      <c r="P182" s="12">
        <v>101.7</v>
      </c>
      <c r="Q182" s="12">
        <v>102.6</v>
      </c>
      <c r="R182" s="12">
        <v>101.5</v>
      </c>
      <c r="S182" s="12">
        <v>100.9</v>
      </c>
      <c r="T182" s="12">
        <v>606.5</v>
      </c>
      <c r="U182" s="12">
        <f t="shared" si="4"/>
        <v>1216.9000000000001</v>
      </c>
    </row>
    <row r="183" spans="1:21" ht="15.5" x14ac:dyDescent="0.35">
      <c r="A183" s="33">
        <v>25</v>
      </c>
      <c r="B183" s="14">
        <v>201</v>
      </c>
      <c r="C183" s="15" t="s">
        <v>47</v>
      </c>
      <c r="D183" s="15" t="s">
        <v>216</v>
      </c>
      <c r="E183" s="14" t="s">
        <v>460</v>
      </c>
      <c r="F183" s="12">
        <v>99</v>
      </c>
      <c r="G183" s="12">
        <v>101.1</v>
      </c>
      <c r="H183" s="12">
        <v>101.4</v>
      </c>
      <c r="I183" s="12">
        <v>101.8</v>
      </c>
      <c r="J183" s="12">
        <v>102.4</v>
      </c>
      <c r="K183" s="12">
        <v>101.8</v>
      </c>
      <c r="L183" s="12">
        <v>607.5</v>
      </c>
      <c r="N183" s="12">
        <v>101.9</v>
      </c>
      <c r="O183" s="12">
        <v>102.5</v>
      </c>
      <c r="P183" s="12">
        <v>100.8</v>
      </c>
      <c r="Q183" s="12">
        <v>99.9</v>
      </c>
      <c r="R183" s="12">
        <v>101.7</v>
      </c>
      <c r="S183" s="12">
        <v>101.3</v>
      </c>
      <c r="T183" s="12">
        <v>608.1</v>
      </c>
      <c r="U183" s="12">
        <f t="shared" si="4"/>
        <v>1215.5999999999999</v>
      </c>
    </row>
    <row r="184" spans="1:21" ht="15.5" x14ac:dyDescent="0.35">
      <c r="A184" s="33">
        <v>26</v>
      </c>
      <c r="B184" s="14">
        <v>310</v>
      </c>
      <c r="C184" s="15" t="s">
        <v>607</v>
      </c>
      <c r="D184" s="15" t="s">
        <v>608</v>
      </c>
      <c r="E184" s="14" t="s">
        <v>457</v>
      </c>
      <c r="F184" s="12">
        <v>101.1</v>
      </c>
      <c r="G184" s="12">
        <v>101.6</v>
      </c>
      <c r="H184" s="12">
        <v>101.2</v>
      </c>
      <c r="I184" s="12">
        <v>102.2</v>
      </c>
      <c r="J184" s="12">
        <v>101.1</v>
      </c>
      <c r="K184" s="12">
        <v>100.9</v>
      </c>
      <c r="L184" s="12">
        <v>608.1</v>
      </c>
      <c r="N184" s="12">
        <v>100.9</v>
      </c>
      <c r="O184" s="12">
        <v>100.3</v>
      </c>
      <c r="P184" s="12">
        <v>102.8</v>
      </c>
      <c r="Q184" s="12">
        <v>100.7</v>
      </c>
      <c r="R184" s="12">
        <v>101</v>
      </c>
      <c r="S184" s="12">
        <v>100.7</v>
      </c>
      <c r="T184" s="12">
        <v>606.4</v>
      </c>
      <c r="U184" s="12">
        <f t="shared" si="4"/>
        <v>1214.5</v>
      </c>
    </row>
    <row r="185" spans="1:21" ht="15.5" x14ac:dyDescent="0.35">
      <c r="A185" s="33">
        <v>27</v>
      </c>
      <c r="B185" s="14">
        <v>377</v>
      </c>
      <c r="C185" s="15" t="s">
        <v>173</v>
      </c>
      <c r="D185" s="15" t="s">
        <v>66</v>
      </c>
      <c r="E185" s="14" t="s">
        <v>457</v>
      </c>
      <c r="F185" s="12">
        <v>98</v>
      </c>
      <c r="G185" s="12">
        <v>102.4</v>
      </c>
      <c r="H185" s="12">
        <v>101.1</v>
      </c>
      <c r="I185" s="12">
        <v>99.3</v>
      </c>
      <c r="J185" s="12">
        <v>104.5</v>
      </c>
      <c r="K185" s="12">
        <v>102.5</v>
      </c>
      <c r="L185" s="12">
        <v>607.79999999999995</v>
      </c>
      <c r="N185" s="12">
        <v>96.9</v>
      </c>
      <c r="O185" s="12">
        <v>101.6</v>
      </c>
      <c r="P185" s="12">
        <v>101.5</v>
      </c>
      <c r="Q185" s="12">
        <v>102.5</v>
      </c>
      <c r="R185" s="12">
        <v>100.9</v>
      </c>
      <c r="S185" s="12">
        <v>102.6</v>
      </c>
      <c r="T185" s="12">
        <v>606</v>
      </c>
      <c r="U185" s="12">
        <f t="shared" si="4"/>
        <v>1213.8</v>
      </c>
    </row>
    <row r="186" spans="1:21" ht="15.5" x14ac:dyDescent="0.35">
      <c r="A186" s="33">
        <v>28</v>
      </c>
      <c r="B186" s="14">
        <v>474</v>
      </c>
      <c r="C186" s="15" t="s">
        <v>181</v>
      </c>
      <c r="D186" s="15" t="s">
        <v>182</v>
      </c>
      <c r="E186" s="14" t="s">
        <v>460</v>
      </c>
      <c r="F186" s="12">
        <v>100.2</v>
      </c>
      <c r="G186" s="12">
        <v>101.2</v>
      </c>
      <c r="H186" s="12">
        <v>101.9</v>
      </c>
      <c r="I186" s="12">
        <v>102.5</v>
      </c>
      <c r="J186" s="12">
        <v>101.3</v>
      </c>
      <c r="K186" s="12">
        <v>102</v>
      </c>
      <c r="L186" s="12">
        <v>609.1</v>
      </c>
      <c r="N186" s="12">
        <v>98.3</v>
      </c>
      <c r="O186" s="12">
        <v>101.2</v>
      </c>
      <c r="P186" s="12">
        <v>99.6</v>
      </c>
      <c r="Q186" s="12">
        <v>101.8</v>
      </c>
      <c r="R186" s="12">
        <v>103</v>
      </c>
      <c r="S186" s="12">
        <v>100.7</v>
      </c>
      <c r="T186" s="12">
        <v>604.6</v>
      </c>
      <c r="U186" s="12">
        <f t="shared" si="4"/>
        <v>1213.7</v>
      </c>
    </row>
    <row r="187" spans="1:21" ht="15.5" x14ac:dyDescent="0.35">
      <c r="A187" s="33">
        <v>29</v>
      </c>
      <c r="B187" s="14">
        <v>541</v>
      </c>
      <c r="C187" s="15" t="s">
        <v>91</v>
      </c>
      <c r="D187" s="15" t="s">
        <v>92</v>
      </c>
      <c r="E187" s="14" t="s">
        <v>460</v>
      </c>
      <c r="F187" s="12">
        <v>101.2</v>
      </c>
      <c r="G187" s="12">
        <v>101.2</v>
      </c>
      <c r="H187" s="12">
        <v>99.6</v>
      </c>
      <c r="I187" s="12">
        <v>100.6</v>
      </c>
      <c r="J187" s="12">
        <v>102</v>
      </c>
      <c r="K187" s="12">
        <v>101.7</v>
      </c>
      <c r="L187" s="12">
        <v>606.29999999999995</v>
      </c>
      <c r="N187" s="12">
        <v>101.2</v>
      </c>
      <c r="O187" s="12">
        <v>99.6</v>
      </c>
      <c r="P187" s="12">
        <v>100.1</v>
      </c>
      <c r="Q187" s="12">
        <v>103.3</v>
      </c>
      <c r="R187" s="12">
        <v>101.7</v>
      </c>
      <c r="S187" s="12">
        <v>100.9</v>
      </c>
      <c r="T187" s="12">
        <v>606.79999999999995</v>
      </c>
      <c r="U187" s="12">
        <f t="shared" si="4"/>
        <v>1213.0999999999999</v>
      </c>
    </row>
    <row r="188" spans="1:21" ht="15.5" x14ac:dyDescent="0.35">
      <c r="A188" s="33">
        <v>30</v>
      </c>
      <c r="B188" s="14">
        <v>433</v>
      </c>
      <c r="C188" s="15" t="s">
        <v>178</v>
      </c>
      <c r="D188" s="15" t="s">
        <v>179</v>
      </c>
      <c r="E188" s="14" t="s">
        <v>461</v>
      </c>
      <c r="F188" s="12">
        <v>98.5</v>
      </c>
      <c r="G188" s="12">
        <v>103.5</v>
      </c>
      <c r="H188" s="12">
        <v>102.5</v>
      </c>
      <c r="I188" s="12">
        <v>102.5</v>
      </c>
      <c r="J188" s="12">
        <v>100</v>
      </c>
      <c r="K188" s="12">
        <v>98.7</v>
      </c>
      <c r="L188" s="12">
        <v>605.70000000000005</v>
      </c>
      <c r="N188" s="12">
        <v>102.8</v>
      </c>
      <c r="O188" s="12">
        <v>99.1</v>
      </c>
      <c r="P188" s="12">
        <v>99.7</v>
      </c>
      <c r="Q188" s="12">
        <v>101.9</v>
      </c>
      <c r="R188" s="12">
        <v>101.9</v>
      </c>
      <c r="S188" s="12">
        <v>99.8</v>
      </c>
      <c r="T188" s="12">
        <v>605.20000000000005</v>
      </c>
      <c r="U188" s="12">
        <f t="shared" si="4"/>
        <v>1210.9000000000001</v>
      </c>
    </row>
    <row r="189" spans="1:21" ht="15.5" x14ac:dyDescent="0.35">
      <c r="A189" s="33">
        <v>31</v>
      </c>
      <c r="B189" s="14">
        <v>563</v>
      </c>
      <c r="C189" s="15" t="s">
        <v>104</v>
      </c>
      <c r="D189" s="15" t="s">
        <v>105</v>
      </c>
      <c r="E189" s="14" t="s">
        <v>457</v>
      </c>
      <c r="F189" s="12">
        <v>100.5</v>
      </c>
      <c r="G189" s="12">
        <v>100.6</v>
      </c>
      <c r="H189" s="12">
        <v>101.5</v>
      </c>
      <c r="I189" s="12">
        <v>100.1</v>
      </c>
      <c r="J189" s="12">
        <v>99.9</v>
      </c>
      <c r="K189" s="12">
        <v>100.3</v>
      </c>
      <c r="L189" s="12">
        <v>602.9</v>
      </c>
      <c r="N189" s="12">
        <v>100.5</v>
      </c>
      <c r="O189" s="12">
        <v>101.7</v>
      </c>
      <c r="P189" s="12">
        <v>102</v>
      </c>
      <c r="Q189" s="12">
        <v>100.4</v>
      </c>
      <c r="R189" s="12">
        <v>101.4</v>
      </c>
      <c r="S189" s="12">
        <v>101.4</v>
      </c>
      <c r="T189" s="12">
        <v>607.4</v>
      </c>
      <c r="U189" s="12">
        <f t="shared" si="4"/>
        <v>1210.3</v>
      </c>
    </row>
    <row r="190" spans="1:21" ht="15.5" x14ac:dyDescent="0.35">
      <c r="A190" s="33">
        <v>32</v>
      </c>
      <c r="B190" s="14">
        <v>171</v>
      </c>
      <c r="C190" s="15" t="s">
        <v>10</v>
      </c>
      <c r="D190" s="15" t="s">
        <v>191</v>
      </c>
      <c r="E190" s="14" t="s">
        <v>460</v>
      </c>
      <c r="F190" s="12">
        <v>100.1</v>
      </c>
      <c r="G190" s="12">
        <v>100</v>
      </c>
      <c r="H190" s="12">
        <v>102.1</v>
      </c>
      <c r="I190" s="12">
        <v>101.6</v>
      </c>
      <c r="J190" s="12">
        <v>100.5</v>
      </c>
      <c r="K190" s="12">
        <v>102.4</v>
      </c>
      <c r="L190" s="12">
        <v>606.70000000000005</v>
      </c>
      <c r="N190" s="12">
        <v>101.8</v>
      </c>
      <c r="O190" s="12">
        <v>101.2</v>
      </c>
      <c r="P190" s="12">
        <v>100.2</v>
      </c>
      <c r="Q190" s="12">
        <v>102.8</v>
      </c>
      <c r="R190" s="12">
        <v>92.3</v>
      </c>
      <c r="S190" s="12">
        <v>102.3</v>
      </c>
      <c r="T190" s="12">
        <v>600.6</v>
      </c>
      <c r="U190" s="12">
        <f t="shared" si="4"/>
        <v>1207.3000000000002</v>
      </c>
    </row>
    <row r="191" spans="1:21" ht="15.5" x14ac:dyDescent="0.35">
      <c r="A191" s="33">
        <v>33</v>
      </c>
      <c r="B191" s="14">
        <v>438</v>
      </c>
      <c r="C191" s="15" t="s">
        <v>79</v>
      </c>
      <c r="D191" s="15" t="s">
        <v>145</v>
      </c>
      <c r="E191" s="14" t="s">
        <v>460</v>
      </c>
      <c r="F191" s="12">
        <v>97.5</v>
      </c>
      <c r="G191" s="12">
        <v>101.6</v>
      </c>
      <c r="H191" s="12">
        <v>99.7</v>
      </c>
      <c r="I191" s="12">
        <v>102.3</v>
      </c>
      <c r="J191" s="12">
        <v>99.6</v>
      </c>
      <c r="K191" s="12">
        <v>100.9</v>
      </c>
      <c r="L191" s="12">
        <v>601.6</v>
      </c>
      <c r="N191" s="12">
        <v>101.4</v>
      </c>
      <c r="O191" s="12">
        <v>100.6</v>
      </c>
      <c r="P191" s="12">
        <v>99.6</v>
      </c>
      <c r="Q191" s="12">
        <v>99</v>
      </c>
      <c r="R191" s="12">
        <v>101.9</v>
      </c>
      <c r="S191" s="12">
        <v>101.8</v>
      </c>
      <c r="T191" s="12">
        <v>604.29999999999995</v>
      </c>
      <c r="U191" s="12">
        <f t="shared" si="4"/>
        <v>1205.9000000000001</v>
      </c>
    </row>
    <row r="192" spans="1:21" ht="15.5" x14ac:dyDescent="0.35">
      <c r="A192" s="33">
        <v>34</v>
      </c>
      <c r="B192" s="14">
        <v>271</v>
      </c>
      <c r="C192" s="15" t="s">
        <v>143</v>
      </c>
      <c r="D192" s="15" t="s">
        <v>144</v>
      </c>
      <c r="E192" s="14" t="s">
        <v>457</v>
      </c>
      <c r="F192" s="12">
        <v>97.8</v>
      </c>
      <c r="G192" s="12">
        <v>99</v>
      </c>
      <c r="H192" s="12">
        <v>98.8</v>
      </c>
      <c r="I192" s="12">
        <v>100.7</v>
      </c>
      <c r="J192" s="12">
        <v>102.6</v>
      </c>
      <c r="K192" s="12">
        <v>100.1</v>
      </c>
      <c r="L192" s="12">
        <v>599</v>
      </c>
      <c r="N192" s="12">
        <v>100.6</v>
      </c>
      <c r="O192" s="12">
        <v>97.8</v>
      </c>
      <c r="P192" s="12">
        <v>103.3</v>
      </c>
      <c r="Q192" s="12">
        <v>100</v>
      </c>
      <c r="R192" s="12">
        <v>102.6</v>
      </c>
      <c r="S192" s="12">
        <v>99.5</v>
      </c>
      <c r="T192" s="12">
        <v>603.79999999999995</v>
      </c>
      <c r="U192" s="12">
        <f t="shared" si="4"/>
        <v>1202.8</v>
      </c>
    </row>
    <row r="193" spans="1:21" ht="15.5" x14ac:dyDescent="0.35">
      <c r="A193" s="33">
        <v>35</v>
      </c>
      <c r="B193" s="14">
        <v>179</v>
      </c>
      <c r="C193" s="15" t="s">
        <v>198</v>
      </c>
      <c r="D193" s="15" t="s">
        <v>199</v>
      </c>
      <c r="E193" s="14" t="s">
        <v>460</v>
      </c>
      <c r="F193" s="12">
        <v>99.8</v>
      </c>
      <c r="G193" s="12">
        <v>100.5</v>
      </c>
      <c r="H193" s="12">
        <v>99.8</v>
      </c>
      <c r="I193" s="12">
        <v>97.5</v>
      </c>
      <c r="J193" s="12">
        <v>101.1</v>
      </c>
      <c r="K193" s="12">
        <v>102.3</v>
      </c>
      <c r="L193" s="12">
        <v>601</v>
      </c>
      <c r="N193" s="12">
        <v>100.2</v>
      </c>
      <c r="O193" s="12">
        <v>99.5</v>
      </c>
      <c r="P193" s="12">
        <v>99.7</v>
      </c>
      <c r="Q193" s="12">
        <v>100.6</v>
      </c>
      <c r="R193" s="12">
        <v>101.2</v>
      </c>
      <c r="S193" s="12">
        <v>100.6</v>
      </c>
      <c r="T193" s="12">
        <v>601.79999999999995</v>
      </c>
      <c r="U193" s="12">
        <f t="shared" si="4"/>
        <v>1202.8</v>
      </c>
    </row>
    <row r="194" spans="1:21" ht="15.5" x14ac:dyDescent="0.35">
      <c r="A194" s="33">
        <v>36</v>
      </c>
      <c r="B194" s="14">
        <v>226</v>
      </c>
      <c r="C194" s="15" t="s">
        <v>633</v>
      </c>
      <c r="D194" s="15" t="s">
        <v>634</v>
      </c>
      <c r="E194" s="14" t="s">
        <v>460</v>
      </c>
      <c r="F194" s="12">
        <v>99.1</v>
      </c>
      <c r="G194" s="12">
        <v>99.8</v>
      </c>
      <c r="H194" s="12">
        <v>100.7</v>
      </c>
      <c r="I194" s="12">
        <v>99.5</v>
      </c>
      <c r="J194" s="12">
        <v>100.7</v>
      </c>
      <c r="K194" s="12">
        <v>103.3</v>
      </c>
      <c r="L194" s="12">
        <v>603.1</v>
      </c>
      <c r="N194" s="12">
        <v>99.5</v>
      </c>
      <c r="O194" s="12">
        <v>101.3</v>
      </c>
      <c r="P194" s="12">
        <v>96.8</v>
      </c>
      <c r="Q194" s="12">
        <v>98.8</v>
      </c>
      <c r="R194" s="12">
        <v>100.6</v>
      </c>
      <c r="S194" s="12">
        <v>102.1</v>
      </c>
      <c r="T194" s="12">
        <v>599.1</v>
      </c>
      <c r="U194" s="12">
        <f t="shared" si="4"/>
        <v>1202.2</v>
      </c>
    </row>
    <row r="195" spans="1:21" ht="15.5" x14ac:dyDescent="0.35">
      <c r="A195" s="33">
        <v>37</v>
      </c>
      <c r="B195" s="14">
        <v>395</v>
      </c>
      <c r="C195" s="15" t="s">
        <v>148</v>
      </c>
      <c r="D195" s="15" t="s">
        <v>567</v>
      </c>
      <c r="E195" s="14" t="s">
        <v>460</v>
      </c>
      <c r="F195" s="12">
        <v>95.2</v>
      </c>
      <c r="G195" s="12">
        <v>101.6</v>
      </c>
      <c r="H195" s="12">
        <v>101.9</v>
      </c>
      <c r="I195" s="12">
        <v>101.4</v>
      </c>
      <c r="J195" s="12">
        <v>100.9</v>
      </c>
      <c r="K195" s="12">
        <v>102.1</v>
      </c>
      <c r="L195" s="12">
        <v>603.1</v>
      </c>
      <c r="N195" s="12">
        <v>100.1</v>
      </c>
      <c r="O195" s="12">
        <v>98.1</v>
      </c>
      <c r="P195" s="12">
        <v>96.3</v>
      </c>
      <c r="Q195" s="12">
        <v>101.9</v>
      </c>
      <c r="R195" s="12">
        <v>102.4</v>
      </c>
      <c r="S195" s="12">
        <v>98.9</v>
      </c>
      <c r="T195" s="12">
        <v>597.70000000000005</v>
      </c>
      <c r="U195" s="12">
        <f t="shared" si="4"/>
        <v>1200.8000000000002</v>
      </c>
    </row>
    <row r="196" spans="1:21" ht="15.5" x14ac:dyDescent="0.35">
      <c r="A196" s="33">
        <v>38</v>
      </c>
      <c r="B196" s="14">
        <v>236</v>
      </c>
      <c r="C196" s="15" t="s">
        <v>469</v>
      </c>
      <c r="D196" s="15" t="s">
        <v>546</v>
      </c>
      <c r="E196" s="14" t="s">
        <v>460</v>
      </c>
      <c r="F196" s="12">
        <v>99.1</v>
      </c>
      <c r="G196" s="12">
        <v>100.5</v>
      </c>
      <c r="H196" s="12">
        <v>102.2</v>
      </c>
      <c r="I196" s="12">
        <v>99.7</v>
      </c>
      <c r="J196" s="12">
        <v>96.9</v>
      </c>
      <c r="K196" s="12">
        <v>101.6</v>
      </c>
      <c r="L196" s="12">
        <v>600</v>
      </c>
      <c r="N196" s="12">
        <v>98</v>
      </c>
      <c r="O196" s="12">
        <v>98.7</v>
      </c>
      <c r="P196" s="12">
        <v>100.1</v>
      </c>
      <c r="Q196" s="12">
        <v>101.3</v>
      </c>
      <c r="R196" s="12">
        <v>102.5</v>
      </c>
      <c r="S196" s="12">
        <v>99.7</v>
      </c>
      <c r="T196" s="12">
        <v>600.29999999999995</v>
      </c>
      <c r="U196" s="12">
        <f t="shared" si="4"/>
        <v>1200.3</v>
      </c>
    </row>
    <row r="197" spans="1:21" ht="15.5" x14ac:dyDescent="0.35">
      <c r="A197" s="33">
        <v>39</v>
      </c>
      <c r="B197" s="14">
        <v>503</v>
      </c>
      <c r="C197" s="15" t="s">
        <v>214</v>
      </c>
      <c r="D197" s="15" t="s">
        <v>215</v>
      </c>
      <c r="E197" s="14" t="s">
        <v>457</v>
      </c>
      <c r="F197" s="12">
        <v>102.9</v>
      </c>
      <c r="G197" s="12">
        <v>101.6</v>
      </c>
      <c r="H197" s="12">
        <v>97.8</v>
      </c>
      <c r="I197" s="12">
        <v>98.3</v>
      </c>
      <c r="J197" s="12">
        <v>98.7</v>
      </c>
      <c r="K197" s="12">
        <v>97</v>
      </c>
      <c r="L197" s="12">
        <v>596.29999999999995</v>
      </c>
      <c r="N197" s="12">
        <v>99.8</v>
      </c>
      <c r="O197" s="12">
        <v>101.2</v>
      </c>
      <c r="P197" s="12">
        <v>100.4</v>
      </c>
      <c r="Q197" s="12">
        <v>100.6</v>
      </c>
      <c r="R197" s="12">
        <v>101.7</v>
      </c>
      <c r="S197" s="12">
        <v>98.5</v>
      </c>
      <c r="T197" s="12">
        <v>602.20000000000005</v>
      </c>
      <c r="U197" s="12">
        <f t="shared" si="4"/>
        <v>1198.5</v>
      </c>
    </row>
    <row r="198" spans="1:21" ht="15.5" x14ac:dyDescent="0.35">
      <c r="A198" s="33">
        <v>40</v>
      </c>
      <c r="B198" s="14">
        <v>522</v>
      </c>
      <c r="C198" s="15" t="s">
        <v>584</v>
      </c>
      <c r="D198" s="15" t="s">
        <v>585</v>
      </c>
      <c r="E198" s="14" t="s">
        <v>460</v>
      </c>
      <c r="F198" s="12">
        <v>98.5</v>
      </c>
      <c r="G198" s="12">
        <v>96.8</v>
      </c>
      <c r="H198" s="12">
        <v>96.1</v>
      </c>
      <c r="I198" s="12">
        <v>98.7</v>
      </c>
      <c r="J198" s="12">
        <v>100.2</v>
      </c>
      <c r="K198" s="12">
        <v>101.5</v>
      </c>
      <c r="L198" s="12">
        <v>591.79999999999995</v>
      </c>
      <c r="N198" s="12">
        <v>101</v>
      </c>
      <c r="O198" s="12">
        <v>100</v>
      </c>
      <c r="P198" s="12">
        <v>98.3</v>
      </c>
      <c r="Q198" s="12">
        <v>103.5</v>
      </c>
      <c r="R198" s="12">
        <v>101.9</v>
      </c>
      <c r="S198" s="12">
        <v>101.2</v>
      </c>
      <c r="T198" s="12">
        <v>605.9</v>
      </c>
      <c r="U198" s="12">
        <f t="shared" si="4"/>
        <v>1197.6999999999998</v>
      </c>
    </row>
    <row r="199" spans="1:21" ht="15.5" x14ac:dyDescent="0.35">
      <c r="A199" s="33">
        <v>41</v>
      </c>
      <c r="B199" s="14">
        <v>102</v>
      </c>
      <c r="C199" s="15" t="s">
        <v>107</v>
      </c>
      <c r="D199" s="15" t="s">
        <v>108</v>
      </c>
      <c r="E199" s="14" t="s">
        <v>457</v>
      </c>
      <c r="F199" s="12">
        <v>99</v>
      </c>
      <c r="G199" s="12">
        <v>101.1</v>
      </c>
      <c r="H199" s="12">
        <v>100.1</v>
      </c>
      <c r="I199" s="12">
        <v>96.5</v>
      </c>
      <c r="J199" s="12">
        <v>100.6</v>
      </c>
      <c r="K199" s="12">
        <v>98.8</v>
      </c>
      <c r="L199" s="12">
        <v>596.1</v>
      </c>
      <c r="N199" s="12">
        <v>100.3</v>
      </c>
      <c r="O199" s="12">
        <v>101.8</v>
      </c>
      <c r="P199" s="12">
        <v>101.9</v>
      </c>
      <c r="Q199" s="12">
        <v>97.9</v>
      </c>
      <c r="R199" s="12">
        <v>100</v>
      </c>
      <c r="S199" s="12">
        <v>98.3</v>
      </c>
      <c r="T199" s="12">
        <v>600.20000000000005</v>
      </c>
      <c r="U199" s="12">
        <f t="shared" si="4"/>
        <v>1196.3000000000002</v>
      </c>
    </row>
    <row r="200" spans="1:21" ht="15.5" x14ac:dyDescent="0.35">
      <c r="A200" s="33">
        <v>42</v>
      </c>
      <c r="B200" s="14">
        <v>452</v>
      </c>
      <c r="C200" s="15" t="s">
        <v>203</v>
      </c>
      <c r="D200" s="15" t="s">
        <v>204</v>
      </c>
      <c r="E200" s="14" t="s">
        <v>460</v>
      </c>
      <c r="F200" s="12">
        <v>101.7</v>
      </c>
      <c r="G200" s="12">
        <v>102.4</v>
      </c>
      <c r="H200" s="12">
        <v>97</v>
      </c>
      <c r="I200" s="12">
        <v>99.5</v>
      </c>
      <c r="J200" s="12">
        <v>97</v>
      </c>
      <c r="K200" s="12">
        <v>100.9</v>
      </c>
      <c r="L200" s="12">
        <v>598.5</v>
      </c>
      <c r="N200" s="12">
        <v>96.7</v>
      </c>
      <c r="O200" s="12">
        <v>98</v>
      </c>
      <c r="P200" s="12">
        <v>96.8</v>
      </c>
      <c r="Q200" s="12">
        <v>103.4</v>
      </c>
      <c r="R200" s="12">
        <v>105.5</v>
      </c>
      <c r="S200" s="12">
        <v>96.9</v>
      </c>
      <c r="T200" s="12">
        <v>597.29999999999995</v>
      </c>
      <c r="U200" s="12">
        <f t="shared" si="4"/>
        <v>1195.8</v>
      </c>
    </row>
    <row r="201" spans="1:21" ht="15.5" x14ac:dyDescent="0.35">
      <c r="A201" s="33">
        <v>43</v>
      </c>
      <c r="B201" s="14">
        <v>357</v>
      </c>
      <c r="C201" s="15" t="s">
        <v>184</v>
      </c>
      <c r="D201" s="15" t="s">
        <v>587</v>
      </c>
      <c r="E201" s="14" t="s">
        <v>460</v>
      </c>
      <c r="F201" s="12">
        <v>102.5</v>
      </c>
      <c r="G201" s="12">
        <v>100.4</v>
      </c>
      <c r="H201" s="12">
        <v>98.1</v>
      </c>
      <c r="I201" s="12">
        <v>95.6</v>
      </c>
      <c r="J201" s="12">
        <v>100.6</v>
      </c>
      <c r="K201" s="12">
        <v>98.4</v>
      </c>
      <c r="L201" s="12">
        <v>595.6</v>
      </c>
      <c r="N201" s="12">
        <v>99.8</v>
      </c>
      <c r="O201" s="12">
        <v>96.8</v>
      </c>
      <c r="P201" s="12">
        <v>98.5</v>
      </c>
      <c r="Q201" s="12">
        <v>101.2</v>
      </c>
      <c r="R201" s="12">
        <v>99.6</v>
      </c>
      <c r="S201" s="12">
        <v>101.5</v>
      </c>
      <c r="T201" s="12">
        <v>597.4</v>
      </c>
      <c r="U201" s="12">
        <f t="shared" si="4"/>
        <v>1193</v>
      </c>
    </row>
    <row r="202" spans="1:21" ht="15.5" x14ac:dyDescent="0.35">
      <c r="A202" s="33">
        <v>44</v>
      </c>
      <c r="B202" s="14">
        <v>292</v>
      </c>
      <c r="C202" s="15" t="s">
        <v>25</v>
      </c>
      <c r="D202" s="15" t="s">
        <v>589</v>
      </c>
      <c r="E202" s="14" t="s">
        <v>457</v>
      </c>
      <c r="F202" s="12">
        <v>96.8</v>
      </c>
      <c r="G202" s="12">
        <v>99.9</v>
      </c>
      <c r="H202" s="12">
        <v>98.3</v>
      </c>
      <c r="I202" s="12">
        <v>99.2</v>
      </c>
      <c r="J202" s="12">
        <v>100.2</v>
      </c>
      <c r="K202" s="12">
        <v>100</v>
      </c>
      <c r="L202" s="12">
        <v>594.4</v>
      </c>
      <c r="N202" s="12">
        <v>97.2</v>
      </c>
      <c r="O202" s="12">
        <v>99.9</v>
      </c>
      <c r="P202" s="12">
        <v>99.7</v>
      </c>
      <c r="Q202" s="12">
        <v>102.3</v>
      </c>
      <c r="R202" s="12">
        <v>99.3</v>
      </c>
      <c r="S202" s="12">
        <v>100</v>
      </c>
      <c r="T202" s="12">
        <v>598.4</v>
      </c>
      <c r="U202" s="12">
        <f t="shared" si="4"/>
        <v>1192.8</v>
      </c>
    </row>
    <row r="203" spans="1:21" ht="15.5" x14ac:dyDescent="0.35">
      <c r="A203" s="33">
        <v>45</v>
      </c>
      <c r="B203" s="14">
        <v>418</v>
      </c>
      <c r="C203" s="15" t="s">
        <v>116</v>
      </c>
      <c r="D203" s="15" t="s">
        <v>377</v>
      </c>
      <c r="E203" s="14" t="s">
        <v>457</v>
      </c>
      <c r="F203" s="12">
        <v>98.6</v>
      </c>
      <c r="G203" s="12">
        <v>100</v>
      </c>
      <c r="H203" s="12">
        <v>98.8</v>
      </c>
      <c r="I203" s="12">
        <v>98.1</v>
      </c>
      <c r="J203" s="12">
        <v>102</v>
      </c>
      <c r="K203" s="12">
        <v>97.9</v>
      </c>
      <c r="L203" s="12">
        <v>595.4</v>
      </c>
      <c r="N203" s="12">
        <v>97.6</v>
      </c>
      <c r="O203" s="12">
        <v>98.7</v>
      </c>
      <c r="P203" s="12">
        <v>100.7</v>
      </c>
      <c r="Q203" s="12">
        <v>102</v>
      </c>
      <c r="R203" s="12">
        <v>97.9</v>
      </c>
      <c r="S203" s="12">
        <v>100</v>
      </c>
      <c r="T203" s="12">
        <v>596.9</v>
      </c>
      <c r="U203" s="12">
        <f t="shared" si="4"/>
        <v>1192.3</v>
      </c>
    </row>
    <row r="204" spans="1:21" ht="15.5" x14ac:dyDescent="0.35">
      <c r="A204" s="33">
        <v>46</v>
      </c>
      <c r="B204" s="14">
        <v>104</v>
      </c>
      <c r="C204" s="15" t="s">
        <v>151</v>
      </c>
      <c r="D204" s="15" t="s">
        <v>152</v>
      </c>
      <c r="E204" s="14" t="s">
        <v>460</v>
      </c>
      <c r="F204" s="12">
        <v>96.1</v>
      </c>
      <c r="G204" s="12">
        <v>97.3</v>
      </c>
      <c r="H204" s="12">
        <v>98.4</v>
      </c>
      <c r="I204" s="12">
        <v>100.2</v>
      </c>
      <c r="J204" s="12">
        <v>100.5</v>
      </c>
      <c r="K204" s="12">
        <v>102.2</v>
      </c>
      <c r="L204" s="12">
        <v>594.70000000000005</v>
      </c>
      <c r="N204" s="12">
        <v>102.2</v>
      </c>
      <c r="O204" s="12">
        <v>99.4</v>
      </c>
      <c r="P204" s="12">
        <v>97</v>
      </c>
      <c r="Q204" s="12">
        <v>98.1</v>
      </c>
      <c r="R204" s="12">
        <v>101.1</v>
      </c>
      <c r="S204" s="12">
        <v>99.7</v>
      </c>
      <c r="T204" s="12">
        <v>597.5</v>
      </c>
      <c r="U204" s="12">
        <f t="shared" si="4"/>
        <v>1192.2</v>
      </c>
    </row>
    <row r="205" spans="1:21" ht="15.5" x14ac:dyDescent="0.35">
      <c r="A205" s="33">
        <v>47</v>
      </c>
      <c r="B205" s="14">
        <v>385</v>
      </c>
      <c r="C205" s="15" t="s">
        <v>64</v>
      </c>
      <c r="D205" s="15" t="s">
        <v>140</v>
      </c>
      <c r="E205" s="14" t="s">
        <v>460</v>
      </c>
      <c r="F205" s="12">
        <v>98.8</v>
      </c>
      <c r="G205" s="12">
        <v>97.8</v>
      </c>
      <c r="H205" s="12">
        <v>98.5</v>
      </c>
      <c r="I205" s="12">
        <v>99.6</v>
      </c>
      <c r="J205" s="12">
        <v>97.7</v>
      </c>
      <c r="K205" s="12">
        <v>97.3</v>
      </c>
      <c r="L205" s="12">
        <v>589.70000000000005</v>
      </c>
      <c r="N205" s="12">
        <v>99.1</v>
      </c>
      <c r="O205" s="12">
        <v>100.8</v>
      </c>
      <c r="P205" s="12">
        <v>100.2</v>
      </c>
      <c r="Q205" s="12">
        <v>101.3</v>
      </c>
      <c r="R205" s="12">
        <v>101.3</v>
      </c>
      <c r="S205" s="12">
        <v>99.5</v>
      </c>
      <c r="T205" s="12">
        <v>602.20000000000005</v>
      </c>
      <c r="U205" s="12">
        <f t="shared" si="4"/>
        <v>1191.9000000000001</v>
      </c>
    </row>
    <row r="206" spans="1:21" ht="15.5" x14ac:dyDescent="0.35">
      <c r="A206" s="33">
        <v>48</v>
      </c>
      <c r="B206" s="14">
        <v>230</v>
      </c>
      <c r="C206" s="15" t="s">
        <v>67</v>
      </c>
      <c r="D206" s="15" t="s">
        <v>197</v>
      </c>
      <c r="E206" s="14" t="s">
        <v>457</v>
      </c>
      <c r="F206" s="12">
        <v>101.5</v>
      </c>
      <c r="G206" s="12">
        <v>99.4</v>
      </c>
      <c r="H206" s="12">
        <v>99.5</v>
      </c>
      <c r="I206" s="12">
        <v>100.6</v>
      </c>
      <c r="J206" s="12">
        <v>98.3</v>
      </c>
      <c r="K206" s="12">
        <v>96.8</v>
      </c>
      <c r="L206" s="12">
        <v>596.1</v>
      </c>
      <c r="N206" s="12">
        <v>100.3</v>
      </c>
      <c r="O206" s="12">
        <v>97.5</v>
      </c>
      <c r="P206" s="12">
        <v>99.6</v>
      </c>
      <c r="Q206" s="12">
        <v>101.5</v>
      </c>
      <c r="R206" s="12">
        <v>98.1</v>
      </c>
      <c r="S206" s="12">
        <v>97.7</v>
      </c>
      <c r="T206" s="12">
        <v>594.70000000000005</v>
      </c>
      <c r="U206" s="12">
        <f t="shared" si="4"/>
        <v>1190.8000000000002</v>
      </c>
    </row>
    <row r="207" spans="1:21" ht="15.5" x14ac:dyDescent="0.35">
      <c r="A207" s="33">
        <v>49</v>
      </c>
      <c r="B207" s="14">
        <v>371</v>
      </c>
      <c r="C207" s="15" t="s">
        <v>143</v>
      </c>
      <c r="D207" s="15" t="s">
        <v>202</v>
      </c>
      <c r="E207" s="14" t="s">
        <v>457</v>
      </c>
      <c r="F207" s="12">
        <v>100.2</v>
      </c>
      <c r="G207" s="12">
        <v>97</v>
      </c>
      <c r="H207" s="12">
        <v>100.6</v>
      </c>
      <c r="I207" s="12">
        <v>97.1</v>
      </c>
      <c r="J207" s="12">
        <v>97.6</v>
      </c>
      <c r="K207" s="12">
        <v>101</v>
      </c>
      <c r="L207" s="12">
        <v>593.5</v>
      </c>
      <c r="N207" s="12">
        <v>98.1</v>
      </c>
      <c r="O207" s="12">
        <v>98.4</v>
      </c>
      <c r="P207" s="12">
        <v>98.4</v>
      </c>
      <c r="Q207" s="12">
        <v>102.4</v>
      </c>
      <c r="R207" s="12">
        <v>100.5</v>
      </c>
      <c r="S207" s="12">
        <v>97.4</v>
      </c>
      <c r="T207" s="12">
        <v>595.20000000000005</v>
      </c>
      <c r="U207" s="12">
        <f t="shared" si="4"/>
        <v>1188.7</v>
      </c>
    </row>
    <row r="208" spans="1:21" ht="15.5" x14ac:dyDescent="0.35">
      <c r="A208" s="33">
        <v>50</v>
      </c>
      <c r="B208" s="14">
        <v>130</v>
      </c>
      <c r="C208" s="15" t="s">
        <v>72</v>
      </c>
      <c r="D208" s="15" t="s">
        <v>196</v>
      </c>
      <c r="E208" s="14" t="s">
        <v>460</v>
      </c>
      <c r="F208" s="12">
        <v>99</v>
      </c>
      <c r="G208" s="12">
        <v>100.2</v>
      </c>
      <c r="H208" s="12">
        <v>98.5</v>
      </c>
      <c r="I208" s="12">
        <v>98.8</v>
      </c>
      <c r="J208" s="12">
        <v>93.5</v>
      </c>
      <c r="K208" s="12">
        <v>99.8</v>
      </c>
      <c r="L208" s="12">
        <v>589.79999999999995</v>
      </c>
      <c r="N208" s="12">
        <v>99</v>
      </c>
      <c r="O208" s="12">
        <v>100.9</v>
      </c>
      <c r="P208" s="12">
        <v>101.4</v>
      </c>
      <c r="Q208" s="12">
        <v>98.7</v>
      </c>
      <c r="R208" s="12">
        <v>98.5</v>
      </c>
      <c r="S208" s="12">
        <v>99.9</v>
      </c>
      <c r="T208" s="12">
        <v>598.4</v>
      </c>
      <c r="U208" s="12">
        <f t="shared" si="4"/>
        <v>1188.1999999999998</v>
      </c>
    </row>
    <row r="209" spans="1:21" ht="15.5" x14ac:dyDescent="0.35">
      <c r="A209" s="33">
        <v>51</v>
      </c>
      <c r="B209" s="14">
        <v>426</v>
      </c>
      <c r="C209" s="15" t="s">
        <v>594</v>
      </c>
      <c r="D209" s="26" t="s">
        <v>595</v>
      </c>
      <c r="E209" s="14" t="s">
        <v>457</v>
      </c>
      <c r="F209" s="12">
        <v>98.8</v>
      </c>
      <c r="G209" s="12">
        <v>97</v>
      </c>
      <c r="H209" s="12">
        <v>98.7</v>
      </c>
      <c r="I209" s="12">
        <v>96.8</v>
      </c>
      <c r="J209" s="12">
        <v>101.1</v>
      </c>
      <c r="K209" s="12">
        <v>99.6</v>
      </c>
      <c r="L209" s="12">
        <v>592</v>
      </c>
      <c r="N209" s="12">
        <v>99.5</v>
      </c>
      <c r="O209" s="12">
        <v>98.9</v>
      </c>
      <c r="P209" s="12">
        <v>101.8</v>
      </c>
      <c r="Q209" s="12">
        <v>97.6</v>
      </c>
      <c r="R209" s="12">
        <v>99.3</v>
      </c>
      <c r="S209" s="12">
        <v>98.8</v>
      </c>
      <c r="T209" s="12">
        <v>595.9</v>
      </c>
      <c r="U209" s="12">
        <f t="shared" si="4"/>
        <v>1187.9000000000001</v>
      </c>
    </row>
    <row r="210" spans="1:21" ht="15.5" x14ac:dyDescent="0.35">
      <c r="A210" s="33">
        <v>52</v>
      </c>
      <c r="B210" s="14">
        <v>444</v>
      </c>
      <c r="C210" s="15" t="s">
        <v>111</v>
      </c>
      <c r="D210" s="15" t="s">
        <v>568</v>
      </c>
      <c r="E210" s="14" t="s">
        <v>457</v>
      </c>
      <c r="F210" s="12">
        <v>97.1</v>
      </c>
      <c r="G210" s="12">
        <v>98.8</v>
      </c>
      <c r="H210" s="12">
        <v>95.7</v>
      </c>
      <c r="I210" s="12">
        <v>102.4</v>
      </c>
      <c r="J210" s="12">
        <v>99.1</v>
      </c>
      <c r="K210" s="12">
        <v>102.9</v>
      </c>
      <c r="L210" s="12">
        <v>596</v>
      </c>
      <c r="N210" s="12">
        <v>99</v>
      </c>
      <c r="O210" s="12">
        <v>97.7</v>
      </c>
      <c r="P210" s="12">
        <v>97.9</v>
      </c>
      <c r="Q210" s="12">
        <v>98.2</v>
      </c>
      <c r="R210" s="12">
        <v>94.9</v>
      </c>
      <c r="S210" s="12">
        <v>103.3</v>
      </c>
      <c r="T210" s="12">
        <v>591</v>
      </c>
      <c r="U210" s="12">
        <f t="shared" si="4"/>
        <v>1187</v>
      </c>
    </row>
    <row r="211" spans="1:21" ht="15.5" x14ac:dyDescent="0.35">
      <c r="A211" s="33">
        <v>53</v>
      </c>
      <c r="B211" s="14">
        <v>462</v>
      </c>
      <c r="C211" s="15" t="s">
        <v>91</v>
      </c>
      <c r="D211" s="15" t="s">
        <v>577</v>
      </c>
      <c r="E211" s="14" t="s">
        <v>457</v>
      </c>
      <c r="F211" s="12">
        <v>98.5</v>
      </c>
      <c r="G211" s="12">
        <v>97.7</v>
      </c>
      <c r="H211" s="12">
        <v>97.8</v>
      </c>
      <c r="I211" s="12">
        <v>97.3</v>
      </c>
      <c r="J211" s="12">
        <v>98</v>
      </c>
      <c r="K211" s="12">
        <v>97.3</v>
      </c>
      <c r="L211" s="12">
        <v>586.6</v>
      </c>
      <c r="N211" s="12">
        <v>98.4</v>
      </c>
      <c r="O211" s="12">
        <v>100.6</v>
      </c>
      <c r="P211" s="12">
        <v>99.7</v>
      </c>
      <c r="Q211" s="12">
        <v>100.5</v>
      </c>
      <c r="R211" s="12">
        <v>100.8</v>
      </c>
      <c r="S211" s="12">
        <v>99.8</v>
      </c>
      <c r="T211" s="12">
        <v>599.79999999999995</v>
      </c>
      <c r="U211" s="12">
        <f t="shared" si="4"/>
        <v>1186.4000000000001</v>
      </c>
    </row>
    <row r="212" spans="1:21" ht="15.5" x14ac:dyDescent="0.35">
      <c r="A212" s="33">
        <v>54</v>
      </c>
      <c r="B212" s="14">
        <v>148</v>
      </c>
      <c r="C212" s="15" t="s">
        <v>116</v>
      </c>
      <c r="D212" s="15" t="s">
        <v>564</v>
      </c>
      <c r="E212" s="14" t="s">
        <v>457</v>
      </c>
      <c r="F212" s="12">
        <v>95.7</v>
      </c>
      <c r="G212" s="12">
        <v>100.1</v>
      </c>
      <c r="H212" s="12">
        <v>98.8</v>
      </c>
      <c r="I212" s="12">
        <v>98.4</v>
      </c>
      <c r="J212" s="12">
        <v>100.9</v>
      </c>
      <c r="K212" s="12">
        <v>98.5</v>
      </c>
      <c r="L212" s="12">
        <v>592.4</v>
      </c>
      <c r="N212" s="12">
        <v>99.8</v>
      </c>
      <c r="O212" s="12">
        <v>97.9</v>
      </c>
      <c r="P212" s="12">
        <v>95</v>
      </c>
      <c r="Q212" s="12">
        <v>102.8</v>
      </c>
      <c r="R212" s="12">
        <v>97.4</v>
      </c>
      <c r="S212" s="12">
        <v>99.7</v>
      </c>
      <c r="T212" s="12">
        <v>592.6</v>
      </c>
      <c r="U212" s="12">
        <f t="shared" si="4"/>
        <v>1185</v>
      </c>
    </row>
    <row r="213" spans="1:21" ht="15.5" x14ac:dyDescent="0.35">
      <c r="A213" s="33">
        <v>55</v>
      </c>
      <c r="B213" s="14">
        <v>124</v>
      </c>
      <c r="C213" s="15" t="s">
        <v>569</v>
      </c>
      <c r="D213" s="15" t="s">
        <v>570</v>
      </c>
      <c r="E213" s="14" t="s">
        <v>460</v>
      </c>
      <c r="F213" s="12">
        <v>101.7</v>
      </c>
      <c r="G213" s="12">
        <v>99.8</v>
      </c>
      <c r="H213" s="12">
        <v>102.1</v>
      </c>
      <c r="I213" s="12">
        <v>97.8</v>
      </c>
      <c r="J213" s="12">
        <v>101.5</v>
      </c>
      <c r="K213" s="12">
        <v>95.3</v>
      </c>
      <c r="L213" s="12">
        <v>598.20000000000005</v>
      </c>
      <c r="N213" s="12">
        <v>100.5</v>
      </c>
      <c r="O213" s="12">
        <v>95.8</v>
      </c>
      <c r="P213" s="12">
        <v>95.8</v>
      </c>
      <c r="Q213" s="12">
        <v>99.4</v>
      </c>
      <c r="R213" s="12">
        <v>95.8</v>
      </c>
      <c r="S213" s="12">
        <v>94.1</v>
      </c>
      <c r="T213" s="12">
        <v>581.4</v>
      </c>
      <c r="U213" s="12">
        <f t="shared" si="4"/>
        <v>1179.5999999999999</v>
      </c>
    </row>
    <row r="214" spans="1:21" ht="15.5" x14ac:dyDescent="0.35">
      <c r="A214" s="33">
        <v>56</v>
      </c>
      <c r="B214" s="14">
        <v>159</v>
      </c>
      <c r="C214" s="15" t="s">
        <v>624</v>
      </c>
      <c r="D214" s="15" t="s">
        <v>625</v>
      </c>
      <c r="E214" s="14" t="s">
        <v>460</v>
      </c>
      <c r="F214" s="12">
        <v>102.1</v>
      </c>
      <c r="G214" s="12">
        <v>98.7</v>
      </c>
      <c r="H214" s="12">
        <v>95.1</v>
      </c>
      <c r="I214" s="12">
        <v>95.1</v>
      </c>
      <c r="J214" s="12">
        <v>98.4</v>
      </c>
      <c r="K214" s="12">
        <v>103.2</v>
      </c>
      <c r="L214" s="12">
        <v>592.6</v>
      </c>
      <c r="N214" s="12">
        <v>97.4</v>
      </c>
      <c r="O214" s="12">
        <v>94.4</v>
      </c>
      <c r="P214" s="12">
        <v>98.5</v>
      </c>
      <c r="Q214" s="12">
        <v>96.7</v>
      </c>
      <c r="R214" s="12">
        <v>97.7</v>
      </c>
      <c r="S214" s="12">
        <v>99.3</v>
      </c>
      <c r="T214" s="12">
        <v>584</v>
      </c>
      <c r="U214" s="12">
        <f t="shared" si="4"/>
        <v>1176.5999999999999</v>
      </c>
    </row>
    <row r="215" spans="1:21" ht="15.5" x14ac:dyDescent="0.35">
      <c r="A215" s="33">
        <v>57</v>
      </c>
      <c r="B215" s="14">
        <v>397</v>
      </c>
      <c r="C215" s="15" t="s">
        <v>98</v>
      </c>
      <c r="D215" s="15" t="s">
        <v>99</v>
      </c>
      <c r="E215" s="14" t="s">
        <v>457</v>
      </c>
      <c r="F215" s="12">
        <v>90.3</v>
      </c>
      <c r="G215" s="12">
        <v>99.3</v>
      </c>
      <c r="H215" s="12">
        <v>98.3</v>
      </c>
      <c r="I215" s="12">
        <v>97.9</v>
      </c>
      <c r="J215" s="12">
        <v>99.1</v>
      </c>
      <c r="K215" s="12">
        <v>98.6</v>
      </c>
      <c r="L215" s="12">
        <v>583.5</v>
      </c>
      <c r="N215" s="12">
        <v>97.3</v>
      </c>
      <c r="O215" s="12">
        <v>99.6</v>
      </c>
      <c r="P215" s="12">
        <v>98.3</v>
      </c>
      <c r="Q215" s="12">
        <v>99</v>
      </c>
      <c r="R215" s="12">
        <v>100.4</v>
      </c>
      <c r="S215" s="12">
        <v>98.1</v>
      </c>
      <c r="T215" s="12">
        <v>592.70000000000005</v>
      </c>
      <c r="U215" s="12">
        <f t="shared" si="4"/>
        <v>1176.2</v>
      </c>
    </row>
    <row r="216" spans="1:21" ht="15.5" x14ac:dyDescent="0.35">
      <c r="A216" s="33">
        <v>58</v>
      </c>
      <c r="B216" s="14">
        <v>432</v>
      </c>
      <c r="C216" s="15" t="s">
        <v>550</v>
      </c>
      <c r="D216" s="15" t="s">
        <v>612</v>
      </c>
      <c r="E216" s="14" t="s">
        <v>457</v>
      </c>
      <c r="F216" s="12">
        <v>98.1</v>
      </c>
      <c r="G216" s="12">
        <v>99.5</v>
      </c>
      <c r="H216" s="12">
        <v>99</v>
      </c>
      <c r="I216" s="12">
        <v>97.7</v>
      </c>
      <c r="J216" s="12">
        <v>99.9</v>
      </c>
      <c r="K216" s="12">
        <v>98.2</v>
      </c>
      <c r="L216" s="12">
        <v>592.4</v>
      </c>
      <c r="N216" s="12">
        <v>97.2</v>
      </c>
      <c r="O216" s="12">
        <v>95.3</v>
      </c>
      <c r="P216" s="12">
        <v>96.5</v>
      </c>
      <c r="Q216" s="12">
        <v>97.9</v>
      </c>
      <c r="R216" s="12">
        <v>96.6</v>
      </c>
      <c r="S216" s="12">
        <v>99.5</v>
      </c>
      <c r="T216" s="12">
        <v>583</v>
      </c>
      <c r="U216" s="12">
        <f t="shared" si="4"/>
        <v>1175.4000000000001</v>
      </c>
    </row>
    <row r="217" spans="1:21" ht="15.5" x14ac:dyDescent="0.35">
      <c r="A217" s="33">
        <v>59</v>
      </c>
      <c r="B217" s="14">
        <v>133</v>
      </c>
      <c r="C217" s="15" t="s">
        <v>615</v>
      </c>
      <c r="D217" s="15" t="s">
        <v>616</v>
      </c>
      <c r="E217" s="14" t="s">
        <v>460</v>
      </c>
      <c r="F217" s="12">
        <v>96.8</v>
      </c>
      <c r="G217" s="12">
        <v>100</v>
      </c>
      <c r="H217" s="12">
        <v>101.2</v>
      </c>
      <c r="I217" s="12">
        <v>97.2</v>
      </c>
      <c r="J217" s="12">
        <v>98.7</v>
      </c>
      <c r="K217" s="12">
        <v>97.3</v>
      </c>
      <c r="L217" s="12">
        <v>591.20000000000005</v>
      </c>
      <c r="N217" s="12">
        <v>96.9</v>
      </c>
      <c r="O217" s="12">
        <v>94.6</v>
      </c>
      <c r="P217" s="12">
        <v>99.7</v>
      </c>
      <c r="Q217" s="12">
        <v>98.6</v>
      </c>
      <c r="R217" s="12">
        <v>95.5</v>
      </c>
      <c r="S217" s="12">
        <v>98.6</v>
      </c>
      <c r="T217" s="12">
        <v>583.9</v>
      </c>
      <c r="U217" s="12">
        <f t="shared" si="4"/>
        <v>1175.0999999999999</v>
      </c>
    </row>
    <row r="218" spans="1:21" ht="15.5" x14ac:dyDescent="0.35">
      <c r="A218" s="33">
        <v>60</v>
      </c>
      <c r="B218" s="14">
        <v>476</v>
      </c>
      <c r="C218" s="15" t="s">
        <v>164</v>
      </c>
      <c r="D218" s="15" t="s">
        <v>165</v>
      </c>
      <c r="E218" s="14" t="s">
        <v>457</v>
      </c>
      <c r="F218" s="12">
        <v>101.4</v>
      </c>
      <c r="G218" s="12">
        <v>99.4</v>
      </c>
      <c r="H218" s="12">
        <v>100</v>
      </c>
      <c r="I218" s="12">
        <v>92.7</v>
      </c>
      <c r="J218" s="12">
        <v>99.3</v>
      </c>
      <c r="K218" s="12">
        <v>96.4</v>
      </c>
      <c r="L218" s="12">
        <v>589.20000000000005</v>
      </c>
      <c r="N218" s="12">
        <v>95.3</v>
      </c>
      <c r="O218" s="12">
        <v>101.5</v>
      </c>
      <c r="P218" s="12">
        <v>98.3</v>
      </c>
      <c r="Q218" s="12">
        <v>96.9</v>
      </c>
      <c r="R218" s="12">
        <v>95.4</v>
      </c>
      <c r="S218" s="12">
        <v>97.1</v>
      </c>
      <c r="T218" s="12">
        <v>584.5</v>
      </c>
      <c r="U218" s="12">
        <f t="shared" si="4"/>
        <v>1173.7</v>
      </c>
    </row>
    <row r="219" spans="1:21" ht="15.5" x14ac:dyDescent="0.35">
      <c r="A219" s="33">
        <v>61</v>
      </c>
      <c r="B219" s="14">
        <v>495</v>
      </c>
      <c r="C219" s="15" t="s">
        <v>617</v>
      </c>
      <c r="D219" s="15" t="s">
        <v>618</v>
      </c>
      <c r="E219" s="14" t="s">
        <v>457</v>
      </c>
      <c r="F219" s="12">
        <v>96.1</v>
      </c>
      <c r="G219" s="12">
        <v>98.8</v>
      </c>
      <c r="H219" s="12">
        <v>97.8</v>
      </c>
      <c r="I219" s="12">
        <v>99.6</v>
      </c>
      <c r="J219" s="12">
        <v>97.3</v>
      </c>
      <c r="K219" s="12">
        <v>98.2</v>
      </c>
      <c r="L219" s="12">
        <v>587.79999999999995</v>
      </c>
      <c r="N219" s="12">
        <v>99.4</v>
      </c>
      <c r="O219" s="12">
        <v>98.5</v>
      </c>
      <c r="P219" s="12">
        <v>96</v>
      </c>
      <c r="Q219" s="12">
        <v>98.5</v>
      </c>
      <c r="R219" s="12">
        <v>95.2</v>
      </c>
      <c r="S219" s="12">
        <v>97.9</v>
      </c>
      <c r="T219" s="12">
        <v>585.5</v>
      </c>
      <c r="U219" s="12">
        <f t="shared" si="4"/>
        <v>1173.3</v>
      </c>
    </row>
    <row r="220" spans="1:21" ht="15.5" x14ac:dyDescent="0.35">
      <c r="A220" s="33">
        <v>62</v>
      </c>
      <c r="B220" s="14">
        <v>319</v>
      </c>
      <c r="C220" s="15" t="s">
        <v>14</v>
      </c>
      <c r="D220" s="15" t="s">
        <v>96</v>
      </c>
      <c r="E220" s="14" t="s">
        <v>457</v>
      </c>
      <c r="F220" s="12">
        <v>99.8</v>
      </c>
      <c r="G220" s="12">
        <v>97.5</v>
      </c>
      <c r="H220" s="12">
        <v>96</v>
      </c>
      <c r="I220" s="12">
        <v>95.5</v>
      </c>
      <c r="J220" s="12">
        <v>100</v>
      </c>
      <c r="K220" s="12">
        <v>96</v>
      </c>
      <c r="L220" s="12">
        <v>584.79999999999995</v>
      </c>
      <c r="N220" s="12">
        <v>97.8</v>
      </c>
      <c r="O220" s="12">
        <v>98.3</v>
      </c>
      <c r="P220" s="12">
        <v>98.6</v>
      </c>
      <c r="Q220" s="12">
        <v>101.4</v>
      </c>
      <c r="R220" s="12">
        <v>93.3</v>
      </c>
      <c r="S220" s="12">
        <v>98</v>
      </c>
      <c r="T220" s="12">
        <v>587.4</v>
      </c>
      <c r="U220" s="12">
        <f t="shared" si="4"/>
        <v>1172.1999999999998</v>
      </c>
    </row>
    <row r="221" spans="1:21" ht="15.5" x14ac:dyDescent="0.35">
      <c r="A221" s="33">
        <v>63</v>
      </c>
      <c r="B221" s="14">
        <v>248</v>
      </c>
      <c r="C221" s="15" t="s">
        <v>517</v>
      </c>
      <c r="D221" s="15" t="s">
        <v>609</v>
      </c>
      <c r="E221" s="14" t="s">
        <v>460</v>
      </c>
      <c r="F221" s="12">
        <v>96.4</v>
      </c>
      <c r="G221" s="12">
        <v>88.2</v>
      </c>
      <c r="H221" s="12">
        <v>101.6</v>
      </c>
      <c r="I221" s="12">
        <v>97.2</v>
      </c>
      <c r="J221" s="12">
        <v>97.6</v>
      </c>
      <c r="K221" s="12">
        <v>100.8</v>
      </c>
      <c r="L221" s="12">
        <v>581.79999999999995</v>
      </c>
      <c r="N221" s="12">
        <v>95.5</v>
      </c>
      <c r="O221" s="12">
        <v>96.3</v>
      </c>
      <c r="P221" s="12">
        <v>98.7</v>
      </c>
      <c r="Q221" s="12">
        <v>97.5</v>
      </c>
      <c r="R221" s="12">
        <v>99.5</v>
      </c>
      <c r="S221" s="12">
        <v>101.9</v>
      </c>
      <c r="T221" s="12">
        <v>589.4</v>
      </c>
      <c r="U221" s="12">
        <f t="shared" si="4"/>
        <v>1171.1999999999998</v>
      </c>
    </row>
    <row r="222" spans="1:21" ht="15.5" x14ac:dyDescent="0.35">
      <c r="A222" s="33">
        <v>64</v>
      </c>
      <c r="B222" s="14">
        <v>398</v>
      </c>
      <c r="C222" s="15" t="s">
        <v>156</v>
      </c>
      <c r="D222" s="15" t="s">
        <v>157</v>
      </c>
      <c r="E222" s="14" t="s">
        <v>457</v>
      </c>
      <c r="F222" s="12">
        <v>97</v>
      </c>
      <c r="G222" s="12">
        <v>98</v>
      </c>
      <c r="H222" s="12">
        <v>98.3</v>
      </c>
      <c r="I222" s="12">
        <v>97.2</v>
      </c>
      <c r="J222" s="12">
        <v>96.8</v>
      </c>
      <c r="K222" s="12">
        <v>96.4</v>
      </c>
      <c r="L222" s="12">
        <v>583.70000000000005</v>
      </c>
      <c r="N222" s="12">
        <v>98.7</v>
      </c>
      <c r="O222" s="12">
        <v>96.4</v>
      </c>
      <c r="P222" s="12">
        <v>97</v>
      </c>
      <c r="Q222" s="12">
        <v>100.5</v>
      </c>
      <c r="R222" s="12">
        <v>97.1</v>
      </c>
      <c r="S222" s="12">
        <v>97.6</v>
      </c>
      <c r="T222" s="12">
        <v>587.29999999999995</v>
      </c>
      <c r="U222" s="12">
        <f t="shared" si="4"/>
        <v>1171</v>
      </c>
    </row>
    <row r="223" spans="1:21" ht="15.5" x14ac:dyDescent="0.35">
      <c r="A223" s="33">
        <v>65</v>
      </c>
      <c r="B223" s="14">
        <v>300</v>
      </c>
      <c r="C223" s="15" t="s">
        <v>580</v>
      </c>
      <c r="D223" s="15" t="s">
        <v>581</v>
      </c>
      <c r="E223" s="14" t="s">
        <v>461</v>
      </c>
      <c r="F223" s="12">
        <v>94.1</v>
      </c>
      <c r="G223" s="12">
        <v>95.2</v>
      </c>
      <c r="H223" s="12">
        <v>98.7</v>
      </c>
      <c r="I223" s="12">
        <v>97.1</v>
      </c>
      <c r="J223" s="12">
        <v>96.6</v>
      </c>
      <c r="K223" s="12">
        <v>99.1</v>
      </c>
      <c r="L223" s="12">
        <v>580.79999999999995</v>
      </c>
      <c r="N223" s="12">
        <v>101.6</v>
      </c>
      <c r="O223" s="12">
        <v>96.7</v>
      </c>
      <c r="P223" s="12">
        <v>99.5</v>
      </c>
      <c r="Q223" s="12">
        <v>101.9</v>
      </c>
      <c r="R223" s="12">
        <v>93.2</v>
      </c>
      <c r="S223" s="12">
        <v>97.1</v>
      </c>
      <c r="T223" s="12">
        <v>590</v>
      </c>
      <c r="U223" s="12">
        <f t="shared" ref="U223:U268" si="6">T223+L223</f>
        <v>1170.8</v>
      </c>
    </row>
    <row r="224" spans="1:21" ht="15.5" x14ac:dyDescent="0.35">
      <c r="A224" s="33">
        <v>66</v>
      </c>
      <c r="B224" s="14">
        <v>308</v>
      </c>
      <c r="C224" s="15" t="s">
        <v>208</v>
      </c>
      <c r="D224" s="15" t="s">
        <v>209</v>
      </c>
      <c r="E224" s="14" t="s">
        <v>457</v>
      </c>
      <c r="F224" s="12">
        <v>97.8</v>
      </c>
      <c r="G224" s="12">
        <v>98.6</v>
      </c>
      <c r="H224" s="12">
        <v>96.9</v>
      </c>
      <c r="I224" s="12">
        <v>96.7</v>
      </c>
      <c r="J224" s="12">
        <v>98.1</v>
      </c>
      <c r="K224" s="12">
        <v>97.6</v>
      </c>
      <c r="L224" s="12">
        <v>585.70000000000005</v>
      </c>
      <c r="N224" s="12">
        <v>97.8</v>
      </c>
      <c r="O224" s="12">
        <v>93.5</v>
      </c>
      <c r="P224" s="12">
        <v>97.6</v>
      </c>
      <c r="Q224" s="12">
        <v>98.4</v>
      </c>
      <c r="R224" s="12">
        <v>99.1</v>
      </c>
      <c r="S224" s="12">
        <v>98.2</v>
      </c>
      <c r="T224" s="12">
        <v>584.6</v>
      </c>
      <c r="U224" s="12">
        <f t="shared" si="6"/>
        <v>1170.3000000000002</v>
      </c>
    </row>
    <row r="225" spans="1:21" ht="15.5" x14ac:dyDescent="0.35">
      <c r="A225" s="33">
        <v>67</v>
      </c>
      <c r="B225" s="14">
        <v>219</v>
      </c>
      <c r="C225" s="15" t="s">
        <v>503</v>
      </c>
      <c r="D225" s="15" t="s">
        <v>573</v>
      </c>
      <c r="E225" s="14" t="s">
        <v>461</v>
      </c>
      <c r="F225" s="12">
        <v>94.9</v>
      </c>
      <c r="G225" s="12">
        <v>95.5</v>
      </c>
      <c r="H225" s="12">
        <v>98.8</v>
      </c>
      <c r="I225" s="12">
        <v>99</v>
      </c>
      <c r="J225" s="12">
        <v>99.9</v>
      </c>
      <c r="K225" s="12">
        <v>96.4</v>
      </c>
      <c r="L225" s="12">
        <v>584.5</v>
      </c>
      <c r="N225" s="12">
        <v>96.6</v>
      </c>
      <c r="O225" s="12">
        <v>102</v>
      </c>
      <c r="P225" s="12">
        <v>98.8</v>
      </c>
      <c r="Q225" s="12">
        <v>97.3</v>
      </c>
      <c r="R225" s="12">
        <v>96.1</v>
      </c>
      <c r="S225" s="12">
        <v>94.6</v>
      </c>
      <c r="T225" s="12">
        <v>585.4</v>
      </c>
      <c r="U225" s="12">
        <f t="shared" si="6"/>
        <v>1169.9000000000001</v>
      </c>
    </row>
    <row r="226" spans="1:21" ht="15.5" x14ac:dyDescent="0.35">
      <c r="A226" s="33">
        <v>68</v>
      </c>
      <c r="B226" s="14">
        <v>311</v>
      </c>
      <c r="C226" s="15" t="s">
        <v>79</v>
      </c>
      <c r="D226" s="15" t="s">
        <v>621</v>
      </c>
      <c r="E226" s="14" t="s">
        <v>457</v>
      </c>
      <c r="F226" s="12">
        <v>94.8</v>
      </c>
      <c r="G226" s="12">
        <v>99</v>
      </c>
      <c r="H226" s="12">
        <v>95.5</v>
      </c>
      <c r="I226" s="12">
        <v>98</v>
      </c>
      <c r="J226" s="12">
        <v>95.9</v>
      </c>
      <c r="K226" s="12">
        <v>101.4</v>
      </c>
      <c r="L226" s="12">
        <v>584.6</v>
      </c>
      <c r="N226" s="12">
        <v>94.3</v>
      </c>
      <c r="O226" s="12">
        <v>96.1</v>
      </c>
      <c r="P226" s="12">
        <v>94.7</v>
      </c>
      <c r="Q226" s="12">
        <v>97.8</v>
      </c>
      <c r="R226" s="12">
        <v>99.6</v>
      </c>
      <c r="S226" s="12">
        <v>99.8</v>
      </c>
      <c r="T226" s="12">
        <v>582.29999999999995</v>
      </c>
      <c r="U226" s="12">
        <f t="shared" si="6"/>
        <v>1166.9000000000001</v>
      </c>
    </row>
    <row r="227" spans="1:21" ht="15.5" x14ac:dyDescent="0.35">
      <c r="A227" s="33">
        <v>69</v>
      </c>
      <c r="B227" s="14">
        <v>404</v>
      </c>
      <c r="C227" s="15" t="s">
        <v>75</v>
      </c>
      <c r="D227" s="15" t="s">
        <v>180</v>
      </c>
      <c r="E227" s="14" t="s">
        <v>457</v>
      </c>
      <c r="F227" s="12">
        <v>94.9</v>
      </c>
      <c r="G227" s="12">
        <v>97.7</v>
      </c>
      <c r="H227" s="12">
        <v>96.7</v>
      </c>
      <c r="I227" s="12">
        <v>94.7</v>
      </c>
      <c r="J227" s="12">
        <v>99</v>
      </c>
      <c r="K227" s="12">
        <v>99.7</v>
      </c>
      <c r="L227" s="12">
        <v>582.70000000000005</v>
      </c>
      <c r="N227" s="12">
        <v>101.9</v>
      </c>
      <c r="O227" s="12">
        <v>95.7</v>
      </c>
      <c r="P227" s="12">
        <v>99.7</v>
      </c>
      <c r="Q227" s="12">
        <v>92.4</v>
      </c>
      <c r="R227" s="12">
        <v>98.5</v>
      </c>
      <c r="S227" s="12">
        <v>95.9</v>
      </c>
      <c r="T227" s="12">
        <v>584.1</v>
      </c>
      <c r="U227" s="12">
        <f t="shared" si="6"/>
        <v>1166.8000000000002</v>
      </c>
    </row>
    <row r="228" spans="1:21" ht="15.5" x14ac:dyDescent="0.35">
      <c r="A228" s="33">
        <v>70</v>
      </c>
      <c r="B228" s="14">
        <v>255</v>
      </c>
      <c r="C228" s="15" t="s">
        <v>206</v>
      </c>
      <c r="D228" s="15" t="s">
        <v>207</v>
      </c>
      <c r="E228" s="14" t="s">
        <v>460</v>
      </c>
      <c r="F228" s="12">
        <v>95.6</v>
      </c>
      <c r="G228" s="12">
        <v>98.9</v>
      </c>
      <c r="H228" s="12">
        <v>98.6</v>
      </c>
      <c r="I228" s="12">
        <v>93.8</v>
      </c>
      <c r="J228" s="12">
        <v>94.7</v>
      </c>
      <c r="K228" s="12">
        <v>94.7</v>
      </c>
      <c r="L228" s="12">
        <v>576.29999999999995</v>
      </c>
      <c r="N228" s="12">
        <v>95.4</v>
      </c>
      <c r="O228" s="12">
        <v>98.4</v>
      </c>
      <c r="P228" s="12">
        <v>98.5</v>
      </c>
      <c r="Q228" s="12">
        <v>100.7</v>
      </c>
      <c r="R228" s="12">
        <v>99.9</v>
      </c>
      <c r="S228" s="12">
        <v>97.3</v>
      </c>
      <c r="T228" s="12">
        <v>590.20000000000005</v>
      </c>
      <c r="U228" s="12">
        <f t="shared" si="6"/>
        <v>1166.5</v>
      </c>
    </row>
    <row r="229" spans="1:21" ht="15.5" x14ac:dyDescent="0.35">
      <c r="A229" s="33">
        <v>71</v>
      </c>
      <c r="B229" s="14">
        <v>105</v>
      </c>
      <c r="C229" s="15" t="s">
        <v>18</v>
      </c>
      <c r="D229" s="15" t="s">
        <v>141</v>
      </c>
      <c r="E229" s="14" t="s">
        <v>457</v>
      </c>
      <c r="F229" s="12">
        <v>97</v>
      </c>
      <c r="G229" s="12">
        <v>93.6</v>
      </c>
      <c r="H229" s="12">
        <v>97.1</v>
      </c>
      <c r="I229" s="12">
        <v>99.3</v>
      </c>
      <c r="J229" s="12">
        <v>98.3</v>
      </c>
      <c r="K229" s="12">
        <v>99.1</v>
      </c>
      <c r="L229" s="12">
        <v>584.4</v>
      </c>
      <c r="N229" s="12">
        <v>98.4</v>
      </c>
      <c r="O229" s="12">
        <v>95.6</v>
      </c>
      <c r="P229" s="12">
        <v>100.2</v>
      </c>
      <c r="Q229" s="12">
        <v>95.1</v>
      </c>
      <c r="R229" s="12">
        <v>98.5</v>
      </c>
      <c r="S229" s="12">
        <v>94</v>
      </c>
      <c r="T229" s="12">
        <v>581.79999999999995</v>
      </c>
      <c r="U229" s="12">
        <f t="shared" si="6"/>
        <v>1166.1999999999998</v>
      </c>
    </row>
    <row r="230" spans="1:21" ht="15.5" x14ac:dyDescent="0.35">
      <c r="A230" s="33">
        <v>72</v>
      </c>
      <c r="B230" s="14">
        <v>329</v>
      </c>
      <c r="C230" s="15" t="s">
        <v>582</v>
      </c>
      <c r="D230" s="15" t="s">
        <v>583</v>
      </c>
      <c r="E230" s="14" t="s">
        <v>457</v>
      </c>
      <c r="F230" s="12">
        <v>95</v>
      </c>
      <c r="G230" s="12">
        <v>95.9</v>
      </c>
      <c r="H230" s="12">
        <v>96.2</v>
      </c>
      <c r="I230" s="12">
        <v>98.7</v>
      </c>
      <c r="J230" s="12">
        <v>94.2</v>
      </c>
      <c r="K230" s="12">
        <v>100.2</v>
      </c>
      <c r="L230" s="12">
        <v>580.20000000000005</v>
      </c>
      <c r="N230" s="12">
        <v>98.3</v>
      </c>
      <c r="O230" s="12">
        <v>95.5</v>
      </c>
      <c r="P230" s="12">
        <v>100.4</v>
      </c>
      <c r="Q230" s="12">
        <v>95.3</v>
      </c>
      <c r="R230" s="12">
        <v>100.4</v>
      </c>
      <c r="S230" s="12">
        <v>95.8</v>
      </c>
      <c r="T230" s="12">
        <v>585.70000000000005</v>
      </c>
      <c r="U230" s="12">
        <f t="shared" si="6"/>
        <v>1165.9000000000001</v>
      </c>
    </row>
    <row r="231" spans="1:21" ht="15.5" x14ac:dyDescent="0.35">
      <c r="A231" s="33">
        <v>73</v>
      </c>
      <c r="B231" s="14">
        <v>484</v>
      </c>
      <c r="C231" s="15" t="s">
        <v>212</v>
      </c>
      <c r="D231" s="15" t="s">
        <v>213</v>
      </c>
      <c r="E231" s="14" t="s">
        <v>462</v>
      </c>
      <c r="F231" s="12">
        <v>95.1</v>
      </c>
      <c r="G231" s="12">
        <v>93.2</v>
      </c>
      <c r="H231" s="12">
        <v>94.9</v>
      </c>
      <c r="I231" s="12">
        <v>99.7</v>
      </c>
      <c r="J231" s="12">
        <v>98.3</v>
      </c>
      <c r="K231" s="12">
        <v>97</v>
      </c>
      <c r="L231" s="12">
        <v>578.20000000000005</v>
      </c>
      <c r="N231" s="12">
        <v>97.2</v>
      </c>
      <c r="O231" s="12">
        <v>97.6</v>
      </c>
      <c r="P231" s="12">
        <v>98.31</v>
      </c>
      <c r="Q231" s="12">
        <v>98.5</v>
      </c>
      <c r="R231" s="12">
        <v>98.4</v>
      </c>
      <c r="S231" s="12">
        <v>97.2</v>
      </c>
      <c r="T231" s="12">
        <v>587</v>
      </c>
      <c r="U231" s="12">
        <f t="shared" si="6"/>
        <v>1165.2</v>
      </c>
    </row>
    <row r="232" spans="1:21" ht="15.5" x14ac:dyDescent="0.35">
      <c r="A232" s="33">
        <v>74</v>
      </c>
      <c r="B232" s="14">
        <v>507</v>
      </c>
      <c r="C232" s="15" t="s">
        <v>21</v>
      </c>
      <c r="D232" s="15" t="s">
        <v>563</v>
      </c>
      <c r="E232" s="14" t="s">
        <v>460</v>
      </c>
      <c r="F232" s="12">
        <v>97.2</v>
      </c>
      <c r="G232" s="12">
        <v>98.9</v>
      </c>
      <c r="H232" s="12">
        <v>97.4</v>
      </c>
      <c r="I232" s="12">
        <v>88.4</v>
      </c>
      <c r="J232" s="12">
        <v>92.5</v>
      </c>
      <c r="K232" s="12">
        <v>98.3</v>
      </c>
      <c r="L232" s="12">
        <v>572.70000000000005</v>
      </c>
      <c r="N232" s="12">
        <v>96.1</v>
      </c>
      <c r="O232" s="12">
        <v>100.9</v>
      </c>
      <c r="P232" s="12">
        <v>95.9</v>
      </c>
      <c r="Q232" s="12">
        <v>97</v>
      </c>
      <c r="R232" s="12">
        <v>100.1</v>
      </c>
      <c r="S232" s="12">
        <v>100</v>
      </c>
      <c r="T232" s="12">
        <v>590</v>
      </c>
      <c r="U232" s="12">
        <f t="shared" si="6"/>
        <v>1162.7</v>
      </c>
    </row>
    <row r="233" spans="1:21" ht="15.5" x14ac:dyDescent="0.35">
      <c r="A233" s="33">
        <v>75</v>
      </c>
      <c r="B233" s="14">
        <v>109</v>
      </c>
      <c r="C233" s="15" t="s">
        <v>574</v>
      </c>
      <c r="D233" s="15" t="s">
        <v>511</v>
      </c>
      <c r="E233" s="14" t="s">
        <v>460</v>
      </c>
      <c r="F233" s="12">
        <v>93.9</v>
      </c>
      <c r="G233" s="12">
        <v>97.8</v>
      </c>
      <c r="H233" s="12">
        <v>100.9</v>
      </c>
      <c r="I233" s="12">
        <v>99.1</v>
      </c>
      <c r="J233" s="12">
        <v>95.9</v>
      </c>
      <c r="K233" s="12">
        <v>96.1</v>
      </c>
      <c r="L233" s="12">
        <v>583.70000000000005</v>
      </c>
      <c r="N233" s="12">
        <v>96.7</v>
      </c>
      <c r="O233" s="12">
        <v>94.8</v>
      </c>
      <c r="P233" s="12">
        <v>94</v>
      </c>
      <c r="Q233" s="12">
        <v>99.3</v>
      </c>
      <c r="R233" s="12">
        <v>97.8</v>
      </c>
      <c r="S233" s="12">
        <v>95.2</v>
      </c>
      <c r="T233" s="12">
        <v>577.79999999999995</v>
      </c>
      <c r="U233" s="12">
        <f t="shared" si="6"/>
        <v>1161.5</v>
      </c>
    </row>
    <row r="234" spans="1:21" ht="15.5" x14ac:dyDescent="0.35">
      <c r="A234" s="33">
        <v>76</v>
      </c>
      <c r="B234" s="14">
        <v>253</v>
      </c>
      <c r="C234" s="15" t="s">
        <v>184</v>
      </c>
      <c r="D234" s="15" t="s">
        <v>586</v>
      </c>
      <c r="E234" s="14" t="s">
        <v>457</v>
      </c>
      <c r="F234" s="12">
        <v>96.7</v>
      </c>
      <c r="G234" s="12">
        <v>96.3</v>
      </c>
      <c r="H234" s="12">
        <v>96.7</v>
      </c>
      <c r="I234" s="12">
        <v>97.7</v>
      </c>
      <c r="J234" s="12">
        <v>99.9</v>
      </c>
      <c r="K234" s="12">
        <v>97.6</v>
      </c>
      <c r="L234" s="12">
        <v>584.9</v>
      </c>
      <c r="N234" s="12">
        <v>90.7</v>
      </c>
      <c r="O234" s="12">
        <v>99.4</v>
      </c>
      <c r="P234" s="12">
        <v>101.8</v>
      </c>
      <c r="Q234" s="12">
        <v>88.7</v>
      </c>
      <c r="R234" s="12">
        <v>93.5</v>
      </c>
      <c r="S234" s="12">
        <v>99.7</v>
      </c>
      <c r="T234" s="12">
        <v>573.79999999999995</v>
      </c>
      <c r="U234" s="12">
        <f t="shared" si="6"/>
        <v>1158.6999999999998</v>
      </c>
    </row>
    <row r="235" spans="1:21" ht="15.5" x14ac:dyDescent="0.35">
      <c r="A235" s="33">
        <v>77</v>
      </c>
      <c r="B235" s="14">
        <v>549</v>
      </c>
      <c r="C235" s="15" t="s">
        <v>70</v>
      </c>
      <c r="D235" s="15" t="s">
        <v>97</v>
      </c>
      <c r="E235" s="14" t="s">
        <v>457</v>
      </c>
      <c r="F235" s="12">
        <v>93</v>
      </c>
      <c r="G235" s="12">
        <v>95.9</v>
      </c>
      <c r="H235" s="12">
        <v>94.3</v>
      </c>
      <c r="I235" s="12">
        <v>95.3</v>
      </c>
      <c r="J235" s="12">
        <v>100.8</v>
      </c>
      <c r="K235" s="12">
        <v>97</v>
      </c>
      <c r="L235" s="12">
        <v>576.29999999999995</v>
      </c>
      <c r="N235" s="12">
        <v>93.9</v>
      </c>
      <c r="O235" s="12">
        <v>97.7</v>
      </c>
      <c r="P235" s="12">
        <v>98.3</v>
      </c>
      <c r="Q235" s="12">
        <v>99.7</v>
      </c>
      <c r="R235" s="12">
        <v>98.6</v>
      </c>
      <c r="S235" s="12">
        <v>92.5</v>
      </c>
      <c r="T235" s="12">
        <v>580.70000000000005</v>
      </c>
      <c r="U235" s="12">
        <f t="shared" si="6"/>
        <v>1157</v>
      </c>
    </row>
    <row r="236" spans="1:21" ht="15.5" x14ac:dyDescent="0.35">
      <c r="A236" s="33">
        <v>78</v>
      </c>
      <c r="B236" s="14">
        <v>127</v>
      </c>
      <c r="C236" s="15" t="s">
        <v>168</v>
      </c>
      <c r="D236" s="15" t="s">
        <v>169</v>
      </c>
      <c r="E236" s="14" t="s">
        <v>457</v>
      </c>
      <c r="F236" s="12">
        <v>98.1</v>
      </c>
      <c r="G236" s="12">
        <v>97</v>
      </c>
      <c r="H236" s="12">
        <v>97.6</v>
      </c>
      <c r="I236" s="12">
        <v>94.6</v>
      </c>
      <c r="J236" s="12">
        <v>95.4</v>
      </c>
      <c r="K236" s="12">
        <v>97.2</v>
      </c>
      <c r="L236" s="12">
        <v>579.9</v>
      </c>
      <c r="N236" s="12">
        <v>99.9</v>
      </c>
      <c r="O236" s="12">
        <v>95.8</v>
      </c>
      <c r="P236" s="12">
        <v>94.6</v>
      </c>
      <c r="Q236" s="12">
        <v>95.5</v>
      </c>
      <c r="R236" s="12">
        <v>95.6</v>
      </c>
      <c r="S236" s="12">
        <v>94.6</v>
      </c>
      <c r="T236" s="12">
        <v>576</v>
      </c>
      <c r="U236" s="12">
        <f t="shared" si="6"/>
        <v>1155.9000000000001</v>
      </c>
    </row>
    <row r="237" spans="1:21" ht="15.5" x14ac:dyDescent="0.35">
      <c r="A237" s="33">
        <v>79</v>
      </c>
      <c r="B237" s="14">
        <v>256</v>
      </c>
      <c r="C237" s="15" t="s">
        <v>622</v>
      </c>
      <c r="D237" s="15" t="s">
        <v>623</v>
      </c>
      <c r="E237" s="14" t="s">
        <v>457</v>
      </c>
      <c r="F237" s="12">
        <v>97.8</v>
      </c>
      <c r="G237" s="12">
        <v>94.5</v>
      </c>
      <c r="H237" s="12">
        <v>98.8</v>
      </c>
      <c r="I237" s="12">
        <v>92.5</v>
      </c>
      <c r="J237" s="12">
        <v>93.6</v>
      </c>
      <c r="K237" s="12">
        <v>95.6</v>
      </c>
      <c r="L237" s="12">
        <v>572.79999999999995</v>
      </c>
      <c r="N237" s="12">
        <v>100.4</v>
      </c>
      <c r="O237" s="12">
        <v>97</v>
      </c>
      <c r="P237" s="12">
        <v>100.8</v>
      </c>
      <c r="Q237" s="12">
        <v>95.1</v>
      </c>
      <c r="R237" s="12">
        <v>96.6</v>
      </c>
      <c r="S237" s="12">
        <v>92.5</v>
      </c>
      <c r="T237" s="12">
        <v>582.4</v>
      </c>
      <c r="U237" s="12">
        <f t="shared" si="6"/>
        <v>1155.1999999999998</v>
      </c>
    </row>
    <row r="238" spans="1:21" ht="15.5" x14ac:dyDescent="0.35">
      <c r="A238" s="33">
        <v>80</v>
      </c>
      <c r="B238" s="14">
        <v>399</v>
      </c>
      <c r="C238" s="15" t="s">
        <v>67</v>
      </c>
      <c r="D238" s="15" t="s">
        <v>561</v>
      </c>
      <c r="E238" s="14" t="s">
        <v>457</v>
      </c>
      <c r="F238" s="12">
        <v>94.3</v>
      </c>
      <c r="G238" s="12">
        <v>97.9</v>
      </c>
      <c r="H238" s="12">
        <v>98.3</v>
      </c>
      <c r="I238" s="12">
        <v>92.9</v>
      </c>
      <c r="J238" s="12">
        <v>94.2</v>
      </c>
      <c r="K238" s="12">
        <v>93.4</v>
      </c>
      <c r="L238" s="12">
        <v>571</v>
      </c>
      <c r="N238" s="12">
        <v>97.1</v>
      </c>
      <c r="O238" s="12">
        <v>98.2</v>
      </c>
      <c r="P238" s="12">
        <v>93.7</v>
      </c>
      <c r="Q238" s="12">
        <v>95.9</v>
      </c>
      <c r="R238" s="12">
        <v>99.1</v>
      </c>
      <c r="S238" s="12">
        <v>98.4</v>
      </c>
      <c r="T238" s="12">
        <v>582.4</v>
      </c>
      <c r="U238" s="12">
        <f t="shared" si="6"/>
        <v>1153.4000000000001</v>
      </c>
    </row>
    <row r="239" spans="1:21" ht="15.5" x14ac:dyDescent="0.35">
      <c r="A239" s="33">
        <v>81</v>
      </c>
      <c r="B239" s="14">
        <v>207</v>
      </c>
      <c r="C239" s="15" t="s">
        <v>6</v>
      </c>
      <c r="D239" s="15" t="s">
        <v>611</v>
      </c>
      <c r="E239" s="14" t="s">
        <v>460</v>
      </c>
      <c r="F239" s="12">
        <v>98.8</v>
      </c>
      <c r="G239" s="12">
        <v>98.8</v>
      </c>
      <c r="H239" s="12">
        <v>98.4</v>
      </c>
      <c r="I239" s="12">
        <v>92.4</v>
      </c>
      <c r="J239" s="12">
        <v>97.6</v>
      </c>
      <c r="K239" s="12">
        <v>93.2</v>
      </c>
      <c r="L239" s="12">
        <v>579.20000000000005</v>
      </c>
      <c r="N239" s="12">
        <v>95.2</v>
      </c>
      <c r="O239" s="12">
        <v>98.2</v>
      </c>
      <c r="P239" s="12">
        <v>93.2</v>
      </c>
      <c r="Q239" s="12">
        <v>95.6</v>
      </c>
      <c r="R239" s="12">
        <v>97.9</v>
      </c>
      <c r="S239" s="12">
        <v>93.7</v>
      </c>
      <c r="T239" s="12">
        <v>573.79999999999995</v>
      </c>
      <c r="U239" s="12">
        <f t="shared" si="6"/>
        <v>1153</v>
      </c>
    </row>
    <row r="240" spans="1:21" ht="15.5" x14ac:dyDescent="0.35">
      <c r="A240" s="33">
        <v>82</v>
      </c>
      <c r="B240" s="14">
        <v>554</v>
      </c>
      <c r="C240" s="15" t="s">
        <v>171</v>
      </c>
      <c r="D240" s="15" t="s">
        <v>172</v>
      </c>
      <c r="E240" s="14" t="s">
        <v>461</v>
      </c>
      <c r="F240" s="12">
        <v>96.6</v>
      </c>
      <c r="G240" s="12">
        <v>94.3</v>
      </c>
      <c r="H240" s="12">
        <v>95.8</v>
      </c>
      <c r="I240" s="12">
        <v>97</v>
      </c>
      <c r="J240" s="12">
        <v>93.8</v>
      </c>
      <c r="K240" s="12">
        <v>100.1</v>
      </c>
      <c r="L240" s="12">
        <v>577.6</v>
      </c>
      <c r="N240" s="12">
        <v>94.5</v>
      </c>
      <c r="O240" s="12">
        <v>96.8</v>
      </c>
      <c r="P240" s="12">
        <v>95.1</v>
      </c>
      <c r="Q240" s="12">
        <v>96.8</v>
      </c>
      <c r="R240" s="12">
        <v>100</v>
      </c>
      <c r="S240" s="12">
        <v>91.9</v>
      </c>
      <c r="T240" s="12">
        <v>575.1</v>
      </c>
      <c r="U240" s="12">
        <f t="shared" si="6"/>
        <v>1152.7</v>
      </c>
    </row>
    <row r="241" spans="1:21" ht="15.5" x14ac:dyDescent="0.35">
      <c r="A241" s="33">
        <v>83</v>
      </c>
      <c r="B241" s="14">
        <v>506</v>
      </c>
      <c r="C241" s="15" t="s">
        <v>47</v>
      </c>
      <c r="D241" s="15" t="s">
        <v>598</v>
      </c>
      <c r="E241" s="14" t="s">
        <v>457</v>
      </c>
      <c r="F241" s="12">
        <v>95.3</v>
      </c>
      <c r="G241" s="12">
        <v>96.8</v>
      </c>
      <c r="H241" s="12">
        <v>98</v>
      </c>
      <c r="I241" s="12">
        <v>91.7</v>
      </c>
      <c r="J241" s="12">
        <v>97.2</v>
      </c>
      <c r="K241" s="12">
        <v>95.7</v>
      </c>
      <c r="L241" s="12">
        <v>574.70000000000005</v>
      </c>
      <c r="N241" s="12">
        <v>99.8</v>
      </c>
      <c r="O241" s="12">
        <v>95.9</v>
      </c>
      <c r="P241" s="12">
        <v>97</v>
      </c>
      <c r="Q241" s="12">
        <v>95.8</v>
      </c>
      <c r="R241" s="12">
        <v>93.4</v>
      </c>
      <c r="S241" s="12">
        <v>93.9</v>
      </c>
      <c r="T241" s="12">
        <v>575.79999999999995</v>
      </c>
      <c r="U241" s="12">
        <f t="shared" si="6"/>
        <v>1150.5</v>
      </c>
    </row>
    <row r="242" spans="1:21" ht="15.5" x14ac:dyDescent="0.35">
      <c r="A242" s="33">
        <v>84</v>
      </c>
      <c r="B242" s="14">
        <v>111</v>
      </c>
      <c r="C242" s="15" t="s">
        <v>503</v>
      </c>
      <c r="D242" s="15" t="s">
        <v>592</v>
      </c>
      <c r="E242" s="14" t="s">
        <v>457</v>
      </c>
      <c r="F242" s="12">
        <v>96.7</v>
      </c>
      <c r="G242" s="12">
        <v>95.4</v>
      </c>
      <c r="H242" s="12">
        <v>89.8</v>
      </c>
      <c r="I242" s="12">
        <v>94.8</v>
      </c>
      <c r="J242" s="12">
        <v>92.7</v>
      </c>
      <c r="K242" s="12">
        <v>94.8</v>
      </c>
      <c r="L242" s="12">
        <v>564.20000000000005</v>
      </c>
      <c r="N242" s="12">
        <v>97</v>
      </c>
      <c r="O242" s="12">
        <v>96.5</v>
      </c>
      <c r="P242" s="12">
        <v>97.8</v>
      </c>
      <c r="Q242" s="12">
        <v>98.5</v>
      </c>
      <c r="R242" s="12">
        <v>100.1</v>
      </c>
      <c r="S242" s="12">
        <v>96.2</v>
      </c>
      <c r="T242" s="12">
        <v>586.1</v>
      </c>
      <c r="U242" s="12">
        <f t="shared" si="6"/>
        <v>1150.3000000000002</v>
      </c>
    </row>
    <row r="243" spans="1:21" ht="15.5" x14ac:dyDescent="0.35">
      <c r="A243" s="33">
        <v>85</v>
      </c>
      <c r="B243" s="14">
        <v>387</v>
      </c>
      <c r="C243" s="15" t="s">
        <v>98</v>
      </c>
      <c r="D243" s="15" t="s">
        <v>502</v>
      </c>
      <c r="E243" s="14" t="s">
        <v>457</v>
      </c>
      <c r="F243" s="12">
        <v>91.8</v>
      </c>
      <c r="G243" s="12">
        <v>90.5</v>
      </c>
      <c r="H243" s="12">
        <v>92.5</v>
      </c>
      <c r="I243" s="12">
        <v>93.3</v>
      </c>
      <c r="J243" s="12">
        <v>92.9</v>
      </c>
      <c r="K243" s="12">
        <v>97.7</v>
      </c>
      <c r="L243" s="12">
        <v>558.70000000000005</v>
      </c>
      <c r="N243" s="12">
        <v>100.1</v>
      </c>
      <c r="O243" s="12">
        <v>97.6</v>
      </c>
      <c r="P243" s="12">
        <v>95.2</v>
      </c>
      <c r="Q243" s="12">
        <v>99.7</v>
      </c>
      <c r="R243" s="12">
        <v>98.8</v>
      </c>
      <c r="S243" s="12">
        <v>97.1</v>
      </c>
      <c r="T243" s="12">
        <v>588.5</v>
      </c>
      <c r="U243" s="12">
        <f t="shared" si="6"/>
        <v>1147.2</v>
      </c>
    </row>
    <row r="244" spans="1:21" ht="15.5" x14ac:dyDescent="0.35">
      <c r="A244" s="33">
        <v>86</v>
      </c>
      <c r="B244" s="14">
        <v>516</v>
      </c>
      <c r="C244" s="15" t="s">
        <v>116</v>
      </c>
      <c r="D244" s="15" t="s">
        <v>629</v>
      </c>
      <c r="E244" s="14" t="s">
        <v>460</v>
      </c>
      <c r="F244" s="12">
        <v>88.5</v>
      </c>
      <c r="G244" s="12">
        <v>93.4</v>
      </c>
      <c r="H244" s="12">
        <v>94.7</v>
      </c>
      <c r="I244" s="12">
        <v>97.8</v>
      </c>
      <c r="J244" s="12">
        <v>93.6</v>
      </c>
      <c r="K244" s="12">
        <v>94</v>
      </c>
      <c r="L244" s="12">
        <v>562</v>
      </c>
      <c r="N244" s="12">
        <v>96.5</v>
      </c>
      <c r="O244" s="12">
        <v>99.3</v>
      </c>
      <c r="P244" s="12">
        <v>98.6</v>
      </c>
      <c r="Q244" s="12">
        <v>94.3</v>
      </c>
      <c r="R244" s="12">
        <v>95.4</v>
      </c>
      <c r="S244" s="12">
        <v>100.4</v>
      </c>
      <c r="T244" s="12">
        <v>584.5</v>
      </c>
      <c r="U244" s="12">
        <f t="shared" si="6"/>
        <v>1146.5</v>
      </c>
    </row>
    <row r="245" spans="1:21" ht="15.5" x14ac:dyDescent="0.35">
      <c r="A245" s="33">
        <v>87</v>
      </c>
      <c r="B245" s="14">
        <v>499</v>
      </c>
      <c r="C245" s="15" t="s">
        <v>79</v>
      </c>
      <c r="D245" s="15" t="s">
        <v>613</v>
      </c>
      <c r="E245" s="14" t="s">
        <v>461</v>
      </c>
      <c r="F245" s="12">
        <v>93</v>
      </c>
      <c r="G245" s="12">
        <v>96.4</v>
      </c>
      <c r="H245" s="12">
        <v>95.6</v>
      </c>
      <c r="I245" s="12">
        <v>91.8</v>
      </c>
      <c r="J245" s="12">
        <v>93</v>
      </c>
      <c r="K245" s="12">
        <v>96.2</v>
      </c>
      <c r="L245" s="12">
        <v>566</v>
      </c>
      <c r="N245" s="12">
        <v>93.7</v>
      </c>
      <c r="O245" s="12">
        <v>98.3</v>
      </c>
      <c r="P245" s="12">
        <v>91.6</v>
      </c>
      <c r="Q245" s="12">
        <v>98.7</v>
      </c>
      <c r="R245" s="12">
        <v>97</v>
      </c>
      <c r="S245" s="12">
        <v>100.7</v>
      </c>
      <c r="T245" s="12">
        <v>580</v>
      </c>
      <c r="U245" s="12">
        <f t="shared" si="6"/>
        <v>1146</v>
      </c>
    </row>
    <row r="246" spans="1:21" ht="15.5" x14ac:dyDescent="0.35">
      <c r="A246" s="33">
        <v>88</v>
      </c>
      <c r="B246" s="14">
        <v>533</v>
      </c>
      <c r="C246" s="15" t="s">
        <v>631</v>
      </c>
      <c r="D246" s="15" t="s">
        <v>632</v>
      </c>
      <c r="E246" s="14" t="s">
        <v>457</v>
      </c>
      <c r="F246" s="12">
        <v>96.7</v>
      </c>
      <c r="G246" s="12">
        <v>96.6</v>
      </c>
      <c r="H246" s="12">
        <v>92.5</v>
      </c>
      <c r="I246" s="12">
        <v>95.7</v>
      </c>
      <c r="J246" s="12">
        <v>88.8</v>
      </c>
      <c r="K246" s="12">
        <v>94.1</v>
      </c>
      <c r="L246" s="12">
        <v>564.4</v>
      </c>
      <c r="N246" s="12">
        <v>99.7</v>
      </c>
      <c r="O246" s="12">
        <v>97.9</v>
      </c>
      <c r="P246" s="12">
        <v>97.5</v>
      </c>
      <c r="Q246" s="12">
        <v>98.3</v>
      </c>
      <c r="R246" s="12">
        <v>94.6</v>
      </c>
      <c r="S246" s="12">
        <v>93.1</v>
      </c>
      <c r="T246" s="12">
        <v>581.1</v>
      </c>
      <c r="U246" s="12">
        <f t="shared" si="6"/>
        <v>1145.5</v>
      </c>
    </row>
    <row r="247" spans="1:21" ht="15.5" x14ac:dyDescent="0.35">
      <c r="A247" s="33">
        <v>89</v>
      </c>
      <c r="B247" s="14">
        <v>413</v>
      </c>
      <c r="C247" s="15" t="s">
        <v>636</v>
      </c>
      <c r="D247" s="15" t="s">
        <v>637</v>
      </c>
      <c r="E247" s="14" t="s">
        <v>457</v>
      </c>
      <c r="F247" s="12">
        <v>94.3</v>
      </c>
      <c r="G247" s="12">
        <v>94.3</v>
      </c>
      <c r="H247" s="12">
        <v>91.6</v>
      </c>
      <c r="I247" s="12">
        <v>95.6</v>
      </c>
      <c r="J247" s="12">
        <v>96.3</v>
      </c>
      <c r="K247" s="12">
        <v>91.9</v>
      </c>
      <c r="L247" s="12">
        <v>564</v>
      </c>
      <c r="N247" s="12">
        <v>96.3</v>
      </c>
      <c r="O247" s="12">
        <v>93.4</v>
      </c>
      <c r="P247" s="12">
        <v>97</v>
      </c>
      <c r="Q247" s="12">
        <v>93.9</v>
      </c>
      <c r="R247" s="12">
        <v>95.6</v>
      </c>
      <c r="S247" s="12">
        <v>97.3</v>
      </c>
      <c r="T247" s="12">
        <v>573.5</v>
      </c>
      <c r="U247" s="12">
        <f t="shared" si="6"/>
        <v>1137.5</v>
      </c>
    </row>
    <row r="248" spans="1:21" ht="15.5" x14ac:dyDescent="0.35">
      <c r="A248" s="33">
        <v>90</v>
      </c>
      <c r="B248" s="14">
        <v>372</v>
      </c>
      <c r="C248" s="15" t="s">
        <v>200</v>
      </c>
      <c r="D248" s="15" t="s">
        <v>201</v>
      </c>
      <c r="E248" s="14" t="s">
        <v>461</v>
      </c>
      <c r="F248" s="12">
        <v>91.9</v>
      </c>
      <c r="G248" s="12">
        <v>97.5</v>
      </c>
      <c r="H248" s="12">
        <v>95.3</v>
      </c>
      <c r="I248" s="12">
        <v>93.5</v>
      </c>
      <c r="J248" s="12">
        <v>92.6</v>
      </c>
      <c r="K248" s="12">
        <v>96.7</v>
      </c>
      <c r="L248" s="12">
        <v>567.5</v>
      </c>
      <c r="N248" s="12">
        <v>98</v>
      </c>
      <c r="O248" s="12">
        <v>92</v>
      </c>
      <c r="P248" s="12">
        <v>98.2</v>
      </c>
      <c r="Q248" s="12">
        <v>94.4</v>
      </c>
      <c r="R248" s="12">
        <v>92.7</v>
      </c>
      <c r="S248" s="12">
        <v>92.5</v>
      </c>
      <c r="T248" s="12">
        <v>567.79999999999995</v>
      </c>
      <c r="U248" s="12">
        <f t="shared" si="6"/>
        <v>1135.3</v>
      </c>
    </row>
    <row r="249" spans="1:21" ht="15.5" x14ac:dyDescent="0.35">
      <c r="A249" s="33">
        <v>91</v>
      </c>
      <c r="B249" s="14">
        <v>175</v>
      </c>
      <c r="C249" s="15" t="s">
        <v>767</v>
      </c>
      <c r="D249" s="15" t="s">
        <v>603</v>
      </c>
      <c r="E249" s="14" t="s">
        <v>457</v>
      </c>
      <c r="F249" s="12">
        <v>92.7</v>
      </c>
      <c r="G249" s="12">
        <v>92.1</v>
      </c>
      <c r="H249" s="12">
        <v>96.1</v>
      </c>
      <c r="I249" s="12">
        <v>96.7</v>
      </c>
      <c r="J249" s="12">
        <v>97.3</v>
      </c>
      <c r="K249" s="12">
        <v>94.6</v>
      </c>
      <c r="L249" s="12">
        <v>569.5</v>
      </c>
      <c r="N249" s="12">
        <v>95.6</v>
      </c>
      <c r="O249" s="12">
        <v>95.9</v>
      </c>
      <c r="P249" s="12">
        <v>94.7</v>
      </c>
      <c r="Q249" s="12">
        <v>94.9</v>
      </c>
      <c r="R249" s="12">
        <v>90.3</v>
      </c>
      <c r="S249" s="12">
        <v>94.3</v>
      </c>
      <c r="T249" s="12">
        <v>565.70000000000005</v>
      </c>
      <c r="U249" s="12">
        <f t="shared" si="6"/>
        <v>1135.2</v>
      </c>
    </row>
    <row r="250" spans="1:21" ht="15.5" x14ac:dyDescent="0.35">
      <c r="A250" s="33">
        <v>92</v>
      </c>
      <c r="B250" s="14">
        <v>351</v>
      </c>
      <c r="C250" s="15" t="s">
        <v>601</v>
      </c>
      <c r="D250" s="15" t="s">
        <v>602</v>
      </c>
      <c r="E250" s="14" t="s">
        <v>457</v>
      </c>
      <c r="F250" s="12">
        <v>84.7</v>
      </c>
      <c r="G250" s="12">
        <v>95.5</v>
      </c>
      <c r="H250" s="12">
        <v>94.3</v>
      </c>
      <c r="I250" s="12">
        <v>96.4</v>
      </c>
      <c r="J250" s="12">
        <v>92.3</v>
      </c>
      <c r="K250" s="12">
        <v>95.2</v>
      </c>
      <c r="L250" s="12">
        <v>558.4</v>
      </c>
      <c r="N250" s="12">
        <v>92</v>
      </c>
      <c r="O250" s="12">
        <v>93.7</v>
      </c>
      <c r="P250" s="12">
        <v>90.2</v>
      </c>
      <c r="Q250" s="12">
        <v>96</v>
      </c>
      <c r="R250" s="12">
        <v>91.6</v>
      </c>
      <c r="S250" s="12">
        <v>100.6</v>
      </c>
      <c r="T250" s="12">
        <v>564.1</v>
      </c>
      <c r="U250" s="12">
        <f t="shared" si="6"/>
        <v>1122.5</v>
      </c>
    </row>
    <row r="251" spans="1:21" ht="15.5" x14ac:dyDescent="0.35">
      <c r="A251" s="33">
        <v>93</v>
      </c>
      <c r="B251" s="14">
        <v>396</v>
      </c>
      <c r="C251" s="15" t="s">
        <v>60</v>
      </c>
      <c r="D251" s="15" t="s">
        <v>100</v>
      </c>
      <c r="E251" s="14" t="s">
        <v>462</v>
      </c>
      <c r="F251" s="12">
        <v>89</v>
      </c>
      <c r="G251" s="12">
        <v>92.4</v>
      </c>
      <c r="H251" s="12">
        <v>86.8</v>
      </c>
      <c r="I251" s="12">
        <v>94.7</v>
      </c>
      <c r="J251" s="12">
        <v>95.1</v>
      </c>
      <c r="K251" s="12">
        <v>93.4</v>
      </c>
      <c r="L251" s="12">
        <v>551.4</v>
      </c>
      <c r="N251" s="12">
        <v>98.1</v>
      </c>
      <c r="O251" s="12">
        <v>93.4</v>
      </c>
      <c r="P251" s="12">
        <v>98.2</v>
      </c>
      <c r="Q251" s="12">
        <v>89.3</v>
      </c>
      <c r="R251" s="12">
        <v>92.8</v>
      </c>
      <c r="S251" s="12">
        <v>98.3</v>
      </c>
      <c r="T251" s="12">
        <v>570.1</v>
      </c>
      <c r="U251" s="12">
        <f t="shared" si="6"/>
        <v>1121.5</v>
      </c>
    </row>
    <row r="252" spans="1:21" ht="15.5" x14ac:dyDescent="0.35">
      <c r="A252" s="33">
        <v>94</v>
      </c>
      <c r="B252" s="14">
        <v>535</v>
      </c>
      <c r="C252" s="15" t="s">
        <v>578</v>
      </c>
      <c r="D252" s="15" t="s">
        <v>579</v>
      </c>
      <c r="E252" s="14" t="s">
        <v>461</v>
      </c>
      <c r="F252" s="12">
        <v>88.7</v>
      </c>
      <c r="G252" s="12">
        <v>87.3</v>
      </c>
      <c r="H252" s="12">
        <v>93.8</v>
      </c>
      <c r="I252" s="12">
        <v>96</v>
      </c>
      <c r="J252" s="12">
        <v>86.1</v>
      </c>
      <c r="K252" s="12">
        <v>94</v>
      </c>
      <c r="L252" s="12">
        <v>545.9</v>
      </c>
      <c r="N252" s="12">
        <v>90.1</v>
      </c>
      <c r="O252" s="12">
        <v>96.2</v>
      </c>
      <c r="P252" s="12">
        <v>96.1</v>
      </c>
      <c r="Q252" s="12">
        <v>94.8</v>
      </c>
      <c r="R252" s="12">
        <v>87.7</v>
      </c>
      <c r="S252" s="12">
        <v>94.7</v>
      </c>
      <c r="T252" s="12">
        <v>559.6</v>
      </c>
      <c r="U252" s="12">
        <f t="shared" si="6"/>
        <v>1105.5</v>
      </c>
    </row>
    <row r="253" spans="1:21" ht="15.5" x14ac:dyDescent="0.35">
      <c r="A253" s="33">
        <v>95</v>
      </c>
      <c r="B253" s="14">
        <v>332</v>
      </c>
      <c r="C253" s="15" t="s">
        <v>93</v>
      </c>
      <c r="D253" s="15" t="s">
        <v>205</v>
      </c>
      <c r="E253" s="14" t="s">
        <v>457</v>
      </c>
      <c r="F253" s="12">
        <v>103.1</v>
      </c>
      <c r="G253" s="12">
        <v>104.3</v>
      </c>
      <c r="H253" s="12">
        <v>98.3</v>
      </c>
      <c r="I253" s="12">
        <v>102</v>
      </c>
      <c r="J253" s="12">
        <v>102.8</v>
      </c>
      <c r="K253" s="12">
        <v>99.5</v>
      </c>
      <c r="L253" s="12">
        <v>610</v>
      </c>
      <c r="N253" s="12">
        <v>100.3</v>
      </c>
      <c r="O253" s="12">
        <v>100.6</v>
      </c>
      <c r="P253" s="12">
        <v>99.9</v>
      </c>
      <c r="Q253" s="12">
        <v>97.2</v>
      </c>
      <c r="R253" s="12">
        <v>97.2</v>
      </c>
      <c r="S253" s="12" t="s">
        <v>842</v>
      </c>
      <c r="T253" s="12">
        <v>495.2</v>
      </c>
      <c r="U253" s="12">
        <f t="shared" si="6"/>
        <v>1105.2</v>
      </c>
    </row>
    <row r="254" spans="1:21" ht="15.5" x14ac:dyDescent="0.35">
      <c r="A254" s="33">
        <v>96</v>
      </c>
      <c r="B254" s="14">
        <v>238</v>
      </c>
      <c r="C254" s="15" t="s">
        <v>73</v>
      </c>
      <c r="D254" s="15" t="s">
        <v>630</v>
      </c>
      <c r="E254" s="14" t="s">
        <v>457</v>
      </c>
      <c r="F254" s="12">
        <v>91.9</v>
      </c>
      <c r="G254" s="12">
        <v>87.4</v>
      </c>
      <c r="H254" s="12">
        <v>94</v>
      </c>
      <c r="I254" s="12">
        <v>92.5</v>
      </c>
      <c r="J254" s="12">
        <v>87.8</v>
      </c>
      <c r="K254" s="12">
        <v>95.5</v>
      </c>
      <c r="L254" s="12">
        <v>549.1</v>
      </c>
      <c r="N254" s="12">
        <v>91</v>
      </c>
      <c r="O254" s="12">
        <v>91.5</v>
      </c>
      <c r="P254" s="12">
        <v>94.9</v>
      </c>
      <c r="Q254" s="12">
        <v>92.6</v>
      </c>
      <c r="R254" s="12">
        <v>91.2</v>
      </c>
      <c r="S254" s="12">
        <v>94.3</v>
      </c>
      <c r="T254" s="12">
        <v>555.5</v>
      </c>
      <c r="U254" s="12">
        <f t="shared" si="6"/>
        <v>1104.5999999999999</v>
      </c>
    </row>
    <row r="255" spans="1:21" ht="15.5" x14ac:dyDescent="0.35">
      <c r="A255" s="33">
        <v>97</v>
      </c>
      <c r="B255" s="14">
        <v>115</v>
      </c>
      <c r="C255" s="15" t="s">
        <v>565</v>
      </c>
      <c r="D255" s="15" t="s">
        <v>566</v>
      </c>
      <c r="E255" s="14" t="s">
        <v>461</v>
      </c>
      <c r="F255" s="12">
        <v>95.5</v>
      </c>
      <c r="G255" s="12">
        <v>92.8</v>
      </c>
      <c r="H255" s="12">
        <v>90.4</v>
      </c>
      <c r="I255" s="12">
        <v>85.4</v>
      </c>
      <c r="J255" s="12">
        <v>87.9</v>
      </c>
      <c r="K255" s="12">
        <v>86.7</v>
      </c>
      <c r="L255" s="12">
        <v>538.70000000000005</v>
      </c>
      <c r="N255" s="12">
        <v>98.1</v>
      </c>
      <c r="O255" s="12">
        <v>96.3</v>
      </c>
      <c r="P255" s="12">
        <v>92.6</v>
      </c>
      <c r="Q255" s="12">
        <v>91.4</v>
      </c>
      <c r="R255" s="12">
        <v>93.3</v>
      </c>
      <c r="S255" s="12">
        <v>90.8</v>
      </c>
      <c r="T255" s="12">
        <v>562.5</v>
      </c>
      <c r="U255" s="12">
        <f t="shared" si="6"/>
        <v>1101.2</v>
      </c>
    </row>
    <row r="256" spans="1:21" ht="15.5" x14ac:dyDescent="0.35">
      <c r="A256" s="33">
        <v>98</v>
      </c>
      <c r="B256" s="14">
        <v>500</v>
      </c>
      <c r="C256" s="15" t="s">
        <v>119</v>
      </c>
      <c r="D256" s="15" t="s">
        <v>613</v>
      </c>
      <c r="E256" s="14" t="s">
        <v>461</v>
      </c>
      <c r="F256" s="12">
        <v>94.3</v>
      </c>
      <c r="G256" s="12">
        <v>96.4</v>
      </c>
      <c r="H256" s="12">
        <v>89.6</v>
      </c>
      <c r="I256" s="12">
        <v>95.8</v>
      </c>
      <c r="J256" s="12">
        <v>93.2</v>
      </c>
      <c r="K256" s="12">
        <v>97.1</v>
      </c>
      <c r="L256" s="12">
        <v>566.4</v>
      </c>
      <c r="N256" s="12">
        <v>89.6</v>
      </c>
      <c r="O256" s="12">
        <v>89.2</v>
      </c>
      <c r="P256" s="12">
        <v>84.1</v>
      </c>
      <c r="Q256" s="12">
        <v>89.6</v>
      </c>
      <c r="R256" s="12">
        <v>92.5</v>
      </c>
      <c r="S256" s="12">
        <v>88.7</v>
      </c>
      <c r="T256" s="12">
        <v>533.70000000000005</v>
      </c>
      <c r="U256" s="12">
        <f t="shared" si="6"/>
        <v>1100.0999999999999</v>
      </c>
    </row>
    <row r="257" spans="1:21" ht="15.5" x14ac:dyDescent="0.35">
      <c r="A257" s="33">
        <v>99</v>
      </c>
      <c r="B257" s="14">
        <v>180</v>
      </c>
      <c r="C257" s="15" t="s">
        <v>334</v>
      </c>
      <c r="D257" s="15" t="s">
        <v>638</v>
      </c>
      <c r="E257" s="14" t="s">
        <v>457</v>
      </c>
      <c r="F257" s="12">
        <v>94.1</v>
      </c>
      <c r="G257" s="12">
        <v>90.5</v>
      </c>
      <c r="H257" s="12">
        <v>95</v>
      </c>
      <c r="I257" s="12">
        <v>89.9</v>
      </c>
      <c r="J257" s="12">
        <v>95.8</v>
      </c>
      <c r="K257" s="12">
        <v>96.5</v>
      </c>
      <c r="L257" s="12">
        <v>561.79999999999995</v>
      </c>
      <c r="N257" s="12">
        <v>87.7</v>
      </c>
      <c r="O257" s="12">
        <v>83.2</v>
      </c>
      <c r="P257" s="12">
        <v>91.8</v>
      </c>
      <c r="Q257" s="12">
        <v>86.2</v>
      </c>
      <c r="R257" s="12">
        <v>94</v>
      </c>
      <c r="S257" s="12">
        <v>92.7</v>
      </c>
      <c r="T257" s="12">
        <v>535.6</v>
      </c>
      <c r="U257" s="12">
        <f t="shared" si="6"/>
        <v>1097.4000000000001</v>
      </c>
    </row>
    <row r="258" spans="1:21" ht="15.5" x14ac:dyDescent="0.35">
      <c r="A258" s="33">
        <v>100</v>
      </c>
      <c r="B258" s="14">
        <v>440</v>
      </c>
      <c r="C258" s="15" t="s">
        <v>590</v>
      </c>
      <c r="D258" s="15" t="s">
        <v>591</v>
      </c>
      <c r="E258" s="14" t="s">
        <v>460</v>
      </c>
      <c r="F258" s="12">
        <v>91.8</v>
      </c>
      <c r="G258" s="12">
        <v>92.7</v>
      </c>
      <c r="H258" s="12">
        <v>95</v>
      </c>
      <c r="I258" s="12">
        <v>80.900000000000006</v>
      </c>
      <c r="J258" s="12">
        <v>92.6</v>
      </c>
      <c r="K258" s="12">
        <v>94.9</v>
      </c>
      <c r="L258" s="12">
        <v>547.9</v>
      </c>
      <c r="N258" s="12">
        <v>92.6</v>
      </c>
      <c r="O258" s="12">
        <v>94.2</v>
      </c>
      <c r="P258" s="12">
        <v>98.3</v>
      </c>
      <c r="Q258" s="12">
        <v>90</v>
      </c>
      <c r="R258" s="12">
        <v>88.3</v>
      </c>
      <c r="S258" s="12">
        <v>85.7</v>
      </c>
      <c r="T258" s="12">
        <v>549.1</v>
      </c>
      <c r="U258" s="12">
        <f t="shared" si="6"/>
        <v>1097</v>
      </c>
    </row>
    <row r="259" spans="1:21" ht="15.5" x14ac:dyDescent="0.35">
      <c r="A259" s="33">
        <v>101</v>
      </c>
      <c r="B259" s="14">
        <v>558</v>
      </c>
      <c r="C259" s="15" t="s">
        <v>490</v>
      </c>
      <c r="D259" s="15" t="s">
        <v>340</v>
      </c>
      <c r="E259" s="14" t="s">
        <v>457</v>
      </c>
      <c r="F259" s="12">
        <v>94.8</v>
      </c>
      <c r="G259" s="12">
        <v>90.7</v>
      </c>
      <c r="H259" s="12">
        <v>94</v>
      </c>
      <c r="I259" s="12">
        <v>89.8</v>
      </c>
      <c r="J259" s="12">
        <v>92.2</v>
      </c>
      <c r="K259" s="12">
        <v>91</v>
      </c>
      <c r="L259" s="12">
        <v>552.5</v>
      </c>
      <c r="N259" s="12">
        <v>88.4</v>
      </c>
      <c r="O259" s="12">
        <v>89.4</v>
      </c>
      <c r="P259" s="12">
        <v>89.3</v>
      </c>
      <c r="Q259" s="12">
        <v>87</v>
      </c>
      <c r="R259" s="12">
        <v>93</v>
      </c>
      <c r="S259" s="12">
        <v>94.5</v>
      </c>
      <c r="T259" s="12">
        <v>541.6</v>
      </c>
      <c r="U259" s="12">
        <f t="shared" si="6"/>
        <v>1094.0999999999999</v>
      </c>
    </row>
    <row r="260" spans="1:21" ht="15.5" x14ac:dyDescent="0.35">
      <c r="A260" s="33">
        <v>102</v>
      </c>
      <c r="B260" s="14">
        <v>451</v>
      </c>
      <c r="C260" s="15" t="s">
        <v>61</v>
      </c>
      <c r="D260" s="15" t="s">
        <v>635</v>
      </c>
      <c r="E260" s="14" t="s">
        <v>461</v>
      </c>
      <c r="F260" s="12">
        <v>96.3</v>
      </c>
      <c r="G260" s="12">
        <v>92.8</v>
      </c>
      <c r="H260" s="12">
        <v>95.3</v>
      </c>
      <c r="I260" s="12">
        <v>90.1</v>
      </c>
      <c r="J260" s="12">
        <v>94.5</v>
      </c>
      <c r="K260" s="12">
        <v>92.4</v>
      </c>
      <c r="L260" s="12">
        <v>561.4</v>
      </c>
      <c r="N260" s="12">
        <v>90.6</v>
      </c>
      <c r="O260" s="12">
        <v>87.3</v>
      </c>
      <c r="P260" s="12">
        <v>90.9</v>
      </c>
      <c r="Q260" s="12">
        <v>92.3</v>
      </c>
      <c r="R260" s="12">
        <v>83.9</v>
      </c>
      <c r="S260" s="12">
        <v>86.9</v>
      </c>
      <c r="T260" s="12">
        <v>531.9</v>
      </c>
      <c r="U260" s="12">
        <f t="shared" si="6"/>
        <v>1093.3</v>
      </c>
    </row>
    <row r="261" spans="1:21" ht="15.5" x14ac:dyDescent="0.35">
      <c r="A261" s="33">
        <v>103</v>
      </c>
      <c r="B261" s="14">
        <v>323</v>
      </c>
      <c r="C261" s="15" t="s">
        <v>575</v>
      </c>
      <c r="D261" s="15" t="s">
        <v>576</v>
      </c>
      <c r="E261" s="14" t="s">
        <v>460</v>
      </c>
      <c r="F261" s="12">
        <v>92.6</v>
      </c>
      <c r="G261" s="12">
        <v>94.4</v>
      </c>
      <c r="H261" s="12">
        <v>92.7</v>
      </c>
      <c r="I261" s="12">
        <v>81.599999999999994</v>
      </c>
      <c r="J261" s="12">
        <v>90</v>
      </c>
      <c r="K261" s="12">
        <v>93.9</v>
      </c>
      <c r="L261" s="12">
        <v>545.20000000000005</v>
      </c>
      <c r="N261" s="12">
        <v>87.4</v>
      </c>
      <c r="O261" s="12">
        <v>95.4</v>
      </c>
      <c r="P261" s="12">
        <v>92.1</v>
      </c>
      <c r="Q261" s="12">
        <v>93.9</v>
      </c>
      <c r="R261" s="12">
        <v>90.4</v>
      </c>
      <c r="S261" s="12">
        <v>88.8</v>
      </c>
      <c r="T261" s="12">
        <v>548</v>
      </c>
      <c r="U261" s="12">
        <f t="shared" si="6"/>
        <v>1093.2</v>
      </c>
    </row>
    <row r="262" spans="1:21" ht="15.5" x14ac:dyDescent="0.35">
      <c r="A262" s="33">
        <v>104</v>
      </c>
      <c r="B262" s="14">
        <v>568</v>
      </c>
      <c r="C262" s="15" t="s">
        <v>590</v>
      </c>
      <c r="D262" s="15" t="s">
        <v>78</v>
      </c>
      <c r="E262" s="14" t="s">
        <v>461</v>
      </c>
      <c r="F262" s="12">
        <v>91.3</v>
      </c>
      <c r="G262" s="12">
        <v>96</v>
      </c>
      <c r="H262" s="12">
        <v>91.4</v>
      </c>
      <c r="I262" s="12">
        <v>89.9</v>
      </c>
      <c r="J262" s="12">
        <v>89</v>
      </c>
      <c r="K262" s="12">
        <v>90.4</v>
      </c>
      <c r="L262" s="12">
        <v>548</v>
      </c>
      <c r="N262" s="12">
        <v>89.4</v>
      </c>
      <c r="O262" s="12">
        <v>90.9</v>
      </c>
      <c r="P262" s="12">
        <v>92.1</v>
      </c>
      <c r="Q262" s="12">
        <v>89.4</v>
      </c>
      <c r="R262" s="12">
        <v>92.6</v>
      </c>
      <c r="S262" s="12">
        <v>86.6</v>
      </c>
      <c r="T262" s="12">
        <v>541</v>
      </c>
      <c r="U262" s="12">
        <f t="shared" si="6"/>
        <v>1089</v>
      </c>
    </row>
    <row r="263" spans="1:21" ht="15.5" x14ac:dyDescent="0.35">
      <c r="A263" s="33">
        <v>105</v>
      </c>
      <c r="B263" s="14">
        <v>459</v>
      </c>
      <c r="C263" s="15" t="s">
        <v>30</v>
      </c>
      <c r="D263" s="15" t="s">
        <v>626</v>
      </c>
      <c r="E263" s="14" t="s">
        <v>457</v>
      </c>
      <c r="F263" s="12">
        <v>89.6</v>
      </c>
      <c r="G263" s="12">
        <v>91.2</v>
      </c>
      <c r="H263" s="12">
        <v>90.3</v>
      </c>
      <c r="I263" s="12">
        <v>90.1</v>
      </c>
      <c r="J263" s="12">
        <v>87.3</v>
      </c>
      <c r="K263" s="12">
        <v>88.5</v>
      </c>
      <c r="L263" s="12">
        <v>537</v>
      </c>
      <c r="N263" s="12">
        <v>93</v>
      </c>
      <c r="O263" s="12">
        <v>92</v>
      </c>
      <c r="P263" s="12">
        <v>91.8</v>
      </c>
      <c r="Q263" s="12">
        <v>92.7</v>
      </c>
      <c r="R263" s="12">
        <v>85.8</v>
      </c>
      <c r="S263" s="12">
        <v>94.2</v>
      </c>
      <c r="T263" s="12">
        <v>549.5</v>
      </c>
      <c r="U263" s="12">
        <f t="shared" si="6"/>
        <v>1086.5</v>
      </c>
    </row>
    <row r="264" spans="1:21" ht="15.5" x14ac:dyDescent="0.35">
      <c r="A264" s="33">
        <v>106</v>
      </c>
      <c r="B264" s="14">
        <v>283</v>
      </c>
      <c r="C264" s="15" t="s">
        <v>195</v>
      </c>
      <c r="D264" s="15" t="s">
        <v>562</v>
      </c>
      <c r="E264" s="14" t="s">
        <v>457</v>
      </c>
      <c r="F264" s="12">
        <v>84.8</v>
      </c>
      <c r="G264" s="12">
        <v>83.4</v>
      </c>
      <c r="H264" s="12">
        <v>90.6</v>
      </c>
      <c r="I264" s="12">
        <v>94.6</v>
      </c>
      <c r="J264" s="12">
        <v>88.3</v>
      </c>
      <c r="K264" s="12">
        <v>85.6</v>
      </c>
      <c r="L264" s="12">
        <v>527.29999999999995</v>
      </c>
      <c r="N264" s="12">
        <v>94.5</v>
      </c>
      <c r="O264" s="12">
        <v>94.1</v>
      </c>
      <c r="P264" s="12">
        <v>89.4</v>
      </c>
      <c r="Q264" s="12">
        <v>85.5</v>
      </c>
      <c r="R264" s="12">
        <v>93.4</v>
      </c>
      <c r="S264" s="12">
        <v>88.8</v>
      </c>
      <c r="T264" s="12">
        <v>545.70000000000005</v>
      </c>
      <c r="U264" s="12">
        <f t="shared" si="6"/>
        <v>1073</v>
      </c>
    </row>
    <row r="265" spans="1:21" ht="15.5" x14ac:dyDescent="0.35">
      <c r="A265" s="33">
        <v>107</v>
      </c>
      <c r="B265" s="14">
        <v>339</v>
      </c>
      <c r="C265" s="15" t="s">
        <v>227</v>
      </c>
      <c r="D265" s="15" t="s">
        <v>614</v>
      </c>
      <c r="E265" s="14" t="s">
        <v>457</v>
      </c>
      <c r="F265" s="12">
        <v>92.6</v>
      </c>
      <c r="G265" s="12">
        <v>89.3</v>
      </c>
      <c r="H265" s="12">
        <v>87.4</v>
      </c>
      <c r="I265" s="12">
        <v>96.9</v>
      </c>
      <c r="J265" s="12">
        <v>83.3</v>
      </c>
      <c r="K265" s="12">
        <v>95</v>
      </c>
      <c r="L265" s="12">
        <v>544.5</v>
      </c>
      <c r="N265" s="12">
        <v>85.7</v>
      </c>
      <c r="O265" s="12">
        <v>87.4</v>
      </c>
      <c r="P265" s="12">
        <v>76.8</v>
      </c>
      <c r="Q265" s="12">
        <v>83</v>
      </c>
      <c r="R265" s="12">
        <v>87.3</v>
      </c>
      <c r="S265" s="12">
        <v>81.8</v>
      </c>
      <c r="T265" s="12">
        <v>502</v>
      </c>
      <c r="U265" s="12">
        <f t="shared" si="6"/>
        <v>1046.5</v>
      </c>
    </row>
    <row r="266" spans="1:21" ht="15.5" x14ac:dyDescent="0.35">
      <c r="A266" s="33">
        <v>108</v>
      </c>
      <c r="B266" s="14">
        <v>110</v>
      </c>
      <c r="C266" s="15" t="s">
        <v>627</v>
      </c>
      <c r="D266" s="15" t="s">
        <v>628</v>
      </c>
      <c r="E266" s="14" t="s">
        <v>457</v>
      </c>
      <c r="F266" s="12">
        <v>77.599999999999994</v>
      </c>
      <c r="G266" s="12">
        <v>84.6</v>
      </c>
      <c r="H266" s="12">
        <v>88.5</v>
      </c>
      <c r="I266" s="12">
        <v>88.2</v>
      </c>
      <c r="J266" s="12">
        <v>82.5</v>
      </c>
      <c r="K266" s="12">
        <v>83.9</v>
      </c>
      <c r="L266" s="12">
        <v>505.3</v>
      </c>
      <c r="N266" s="12">
        <v>91.7</v>
      </c>
      <c r="O266" s="12">
        <v>91.1</v>
      </c>
      <c r="P266" s="12">
        <v>82.6</v>
      </c>
      <c r="Q266" s="12">
        <v>87.7</v>
      </c>
      <c r="R266" s="12">
        <v>77.599999999999994</v>
      </c>
      <c r="S266" s="12">
        <v>85.8</v>
      </c>
      <c r="T266" s="12">
        <v>516.5</v>
      </c>
      <c r="U266" s="12">
        <f t="shared" si="6"/>
        <v>1021.8</v>
      </c>
    </row>
    <row r="267" spans="1:21" ht="15.5" x14ac:dyDescent="0.35">
      <c r="A267" s="33">
        <v>109</v>
      </c>
      <c r="B267" s="14">
        <v>125</v>
      </c>
      <c r="C267" s="15" t="s">
        <v>610</v>
      </c>
      <c r="D267" s="15" t="s">
        <v>639</v>
      </c>
      <c r="E267" s="14" t="s">
        <v>457</v>
      </c>
      <c r="F267" s="12">
        <v>92.6</v>
      </c>
      <c r="G267" s="12">
        <v>91.5</v>
      </c>
      <c r="H267" s="12">
        <v>97.1</v>
      </c>
      <c r="I267" s="12">
        <v>90.5</v>
      </c>
      <c r="J267" s="12">
        <v>92.9</v>
      </c>
      <c r="K267" s="12" t="s">
        <v>814</v>
      </c>
      <c r="L267" s="12">
        <v>464.6</v>
      </c>
      <c r="N267" s="12">
        <v>95.1</v>
      </c>
      <c r="O267" s="12">
        <v>87.7</v>
      </c>
      <c r="P267" s="12">
        <v>88</v>
      </c>
      <c r="Q267" s="12">
        <v>96</v>
      </c>
      <c r="R267" s="12">
        <v>87.1</v>
      </c>
      <c r="S267" s="12">
        <v>85.7</v>
      </c>
      <c r="T267" s="12">
        <v>539.6</v>
      </c>
      <c r="U267" s="12">
        <f t="shared" si="6"/>
        <v>1004.2</v>
      </c>
    </row>
    <row r="268" spans="1:21" ht="15.5" x14ac:dyDescent="0.35">
      <c r="A268" s="33">
        <v>110</v>
      </c>
      <c r="B268" s="14">
        <v>366</v>
      </c>
      <c r="C268" s="15" t="s">
        <v>599</v>
      </c>
      <c r="D268" s="15" t="s">
        <v>600</v>
      </c>
      <c r="E268" s="14" t="s">
        <v>457</v>
      </c>
      <c r="F268" s="12">
        <v>84.1</v>
      </c>
      <c r="G268" s="12">
        <v>81</v>
      </c>
      <c r="H268" s="12">
        <v>75.5</v>
      </c>
      <c r="I268" s="12">
        <v>83.4</v>
      </c>
      <c r="J268" s="12">
        <v>83.3</v>
      </c>
      <c r="K268" s="12">
        <v>85.5</v>
      </c>
      <c r="L268" s="12">
        <v>492.8</v>
      </c>
      <c r="N268" s="12">
        <v>91</v>
      </c>
      <c r="O268" s="12">
        <v>74.7</v>
      </c>
      <c r="P268" s="12">
        <v>77.400000000000006</v>
      </c>
      <c r="Q268" s="12">
        <v>78.5</v>
      </c>
      <c r="R268" s="12">
        <v>86.1</v>
      </c>
      <c r="S268" s="12">
        <v>89.2</v>
      </c>
      <c r="T268" s="12">
        <v>496.9</v>
      </c>
      <c r="U268" s="12">
        <f t="shared" si="6"/>
        <v>989.7</v>
      </c>
    </row>
    <row r="269" spans="1:21" ht="15.5" x14ac:dyDescent="0.35">
      <c r="F269" s="32"/>
      <c r="T269" s="12"/>
    </row>
  </sheetData>
  <printOptions horizontalCentered="1"/>
  <pageMargins left="0.2" right="0.2" top="0.5" bottom="0.5" header="0.3" footer="0.3"/>
  <pageSetup scale="87" orientation="portrait" r:id="rId1"/>
  <rowBreaks count="2" manualBreakCount="2">
    <brk id="94" max="23" man="1"/>
    <brk id="1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E04F-E888-4132-96A8-E8A7C1E112B4}">
  <dimension ref="A1:Z403"/>
  <sheetViews>
    <sheetView zoomScaleNormal="100" workbookViewId="0"/>
  </sheetViews>
  <sheetFormatPr defaultColWidth="8.81640625" defaultRowHeight="14.5" x14ac:dyDescent="0.35"/>
  <cols>
    <col min="1" max="1" width="6.453125" customWidth="1"/>
    <col min="2" max="2" width="5.1796875" bestFit="1" customWidth="1"/>
    <col min="3" max="3" width="12.1796875" bestFit="1" customWidth="1"/>
    <col min="4" max="4" width="18.1796875" bestFit="1" customWidth="1"/>
    <col min="5" max="5" width="6" bestFit="1" customWidth="1"/>
    <col min="6" max="9" width="7" hidden="1" customWidth="1"/>
    <col min="10" max="10" width="8.36328125" hidden="1" customWidth="1"/>
    <col min="11" max="11" width="7" hidden="1" customWidth="1"/>
    <col min="12" max="12" width="7" bestFit="1" customWidth="1"/>
    <col min="13" max="19" width="7" hidden="1" customWidth="1"/>
    <col min="20" max="20" width="7" bestFit="1" customWidth="1"/>
    <col min="21" max="21" width="8.36328125" bestFit="1" customWidth="1"/>
    <col min="22" max="22" width="7" bestFit="1" customWidth="1"/>
    <col min="23" max="23" width="4.36328125" bestFit="1" customWidth="1"/>
    <col min="24" max="24" width="9.81640625" bestFit="1" customWidth="1"/>
    <col min="25" max="25" width="4.81640625" bestFit="1" customWidth="1"/>
  </cols>
  <sheetData>
    <row r="1" spans="1:25" s="2" customFormat="1" ht="18" x14ac:dyDescent="0.4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s="2" customFormat="1" ht="18" x14ac:dyDescent="0.4">
      <c r="A2" s="1" t="s">
        <v>781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s="4" customFormat="1" ht="18" x14ac:dyDescent="0.4">
      <c r="A3" s="1" t="s">
        <v>832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spans="1:25" s="17" customFormat="1" ht="18" x14ac:dyDescent="0.4">
      <c r="A5" s="17" t="s">
        <v>793</v>
      </c>
      <c r="E5" s="25" t="s">
        <v>825</v>
      </c>
      <c r="M5" s="24"/>
      <c r="X5" s="23">
        <v>1259.9000000000001</v>
      </c>
    </row>
    <row r="6" spans="1:25" s="17" customFormat="1" ht="18" x14ac:dyDescent="0.4">
      <c r="A6" s="17" t="s">
        <v>794</v>
      </c>
      <c r="E6" s="17" t="s">
        <v>830</v>
      </c>
      <c r="M6" s="24"/>
      <c r="X6" s="23">
        <v>1254.0999999999999</v>
      </c>
    </row>
    <row r="7" spans="1:25" s="17" customFormat="1" ht="18" x14ac:dyDescent="0.4">
      <c r="A7" s="17" t="s">
        <v>795</v>
      </c>
      <c r="E7" s="17" t="s">
        <v>844</v>
      </c>
      <c r="M7" s="24"/>
      <c r="X7" s="23">
        <v>1253.7</v>
      </c>
    </row>
    <row r="8" spans="1:25" s="17" customFormat="1" ht="18" x14ac:dyDescent="0.4"/>
    <row r="9" spans="1:25" ht="15.5" x14ac:dyDescent="0.35">
      <c r="A9" s="27" t="s">
        <v>782</v>
      </c>
      <c r="B9" s="27" t="s">
        <v>0</v>
      </c>
      <c r="C9" s="28" t="s">
        <v>1</v>
      </c>
      <c r="D9" s="28" t="s">
        <v>2</v>
      </c>
      <c r="E9" s="29" t="s">
        <v>3</v>
      </c>
      <c r="F9" s="29">
        <v>1</v>
      </c>
      <c r="G9" s="29">
        <v>2</v>
      </c>
      <c r="H9" s="29">
        <v>3</v>
      </c>
      <c r="I9" s="29">
        <v>4</v>
      </c>
      <c r="J9" s="29">
        <v>5</v>
      </c>
      <c r="K9" s="29">
        <v>6</v>
      </c>
      <c r="L9" s="29" t="s">
        <v>783</v>
      </c>
      <c r="M9" s="29" t="s">
        <v>785</v>
      </c>
      <c r="N9" s="29">
        <v>1</v>
      </c>
      <c r="O9" s="29">
        <v>2</v>
      </c>
      <c r="P9" s="29">
        <v>3</v>
      </c>
      <c r="Q9" s="29">
        <v>4</v>
      </c>
      <c r="R9" s="29">
        <v>5</v>
      </c>
      <c r="S9" s="29">
        <v>6</v>
      </c>
      <c r="T9" s="29" t="s">
        <v>784</v>
      </c>
      <c r="U9" s="29" t="s">
        <v>790</v>
      </c>
      <c r="V9" s="29" t="s">
        <v>786</v>
      </c>
      <c r="W9" s="29" t="s">
        <v>787</v>
      </c>
      <c r="X9" s="29" t="s">
        <v>4</v>
      </c>
    </row>
    <row r="10" spans="1:25" ht="15.5" x14ac:dyDescent="0.35">
      <c r="A10" s="33">
        <v>1</v>
      </c>
      <c r="B10" s="14">
        <v>550</v>
      </c>
      <c r="C10" s="15" t="s">
        <v>362</v>
      </c>
      <c r="D10" s="15" t="s">
        <v>363</v>
      </c>
      <c r="E10" s="14"/>
      <c r="F10" s="12">
        <v>105</v>
      </c>
      <c r="G10" s="12">
        <v>103.2</v>
      </c>
      <c r="H10" s="12">
        <v>104.4</v>
      </c>
      <c r="I10" s="12">
        <v>104.1</v>
      </c>
      <c r="J10" s="12">
        <v>105.1</v>
      </c>
      <c r="K10" s="12">
        <v>104.7</v>
      </c>
      <c r="L10" s="12">
        <v>626.5</v>
      </c>
      <c r="M10" s="12">
        <v>249.5</v>
      </c>
      <c r="N10" s="12">
        <v>104.2</v>
      </c>
      <c r="O10" s="12">
        <v>104.7</v>
      </c>
      <c r="P10" s="12">
        <v>105.9</v>
      </c>
      <c r="Q10" s="12">
        <v>106.4</v>
      </c>
      <c r="R10" s="12">
        <v>104.6</v>
      </c>
      <c r="S10" s="12">
        <v>105.1</v>
      </c>
      <c r="T10" s="12">
        <v>630.9</v>
      </c>
      <c r="U10" s="12">
        <f t="shared" ref="U10:U73" si="0">T10+L10</f>
        <v>1257.4000000000001</v>
      </c>
      <c r="V10" s="12">
        <v>207.6</v>
      </c>
      <c r="W10" s="12">
        <v>2.5</v>
      </c>
      <c r="X10" s="12">
        <f t="shared" ref="X10:X17" si="1">W10+U10</f>
        <v>1259.9000000000001</v>
      </c>
      <c r="Y10" s="12"/>
    </row>
    <row r="11" spans="1:25" ht="15.5" x14ac:dyDescent="0.35">
      <c r="A11" s="33">
        <v>2</v>
      </c>
      <c r="B11" s="14">
        <v>546</v>
      </c>
      <c r="C11" s="15" t="s">
        <v>282</v>
      </c>
      <c r="D11" s="15" t="s">
        <v>433</v>
      </c>
      <c r="E11" s="14" t="s">
        <v>457</v>
      </c>
      <c r="F11" s="12">
        <v>104</v>
      </c>
      <c r="G11" s="12">
        <v>103.5</v>
      </c>
      <c r="H11" s="12">
        <v>104.1</v>
      </c>
      <c r="I11" s="12">
        <v>103.9</v>
      </c>
      <c r="J11" s="12">
        <v>104.8</v>
      </c>
      <c r="K11" s="12">
        <v>104.4</v>
      </c>
      <c r="L11" s="12">
        <v>624.70000000000005</v>
      </c>
      <c r="M11" s="12">
        <v>162.80000000000001</v>
      </c>
      <c r="N11" s="12">
        <v>103.9</v>
      </c>
      <c r="O11" s="12">
        <v>104.6</v>
      </c>
      <c r="P11" s="12">
        <v>105</v>
      </c>
      <c r="Q11" s="12">
        <v>104.4</v>
      </c>
      <c r="R11" s="12">
        <v>103.1</v>
      </c>
      <c r="S11" s="12">
        <v>104.4</v>
      </c>
      <c r="T11" s="12">
        <v>625.4</v>
      </c>
      <c r="U11" s="12">
        <f t="shared" si="0"/>
        <v>1250.0999999999999</v>
      </c>
      <c r="V11" s="12">
        <v>250.2</v>
      </c>
      <c r="W11" s="12">
        <v>4</v>
      </c>
      <c r="X11" s="12">
        <f t="shared" si="1"/>
        <v>1254.0999999999999</v>
      </c>
      <c r="Y11" s="12"/>
    </row>
    <row r="12" spans="1:25" ht="15.5" x14ac:dyDescent="0.35">
      <c r="A12" s="33">
        <v>3</v>
      </c>
      <c r="B12" s="14">
        <v>363</v>
      </c>
      <c r="C12" s="15" t="s">
        <v>360</v>
      </c>
      <c r="D12" s="15" t="s">
        <v>361</v>
      </c>
      <c r="E12" s="14"/>
      <c r="F12" s="12">
        <v>103.6</v>
      </c>
      <c r="G12" s="12">
        <v>104.8</v>
      </c>
      <c r="H12" s="12">
        <v>104.8</v>
      </c>
      <c r="I12" s="12">
        <v>105.5</v>
      </c>
      <c r="J12" s="12">
        <v>103.9</v>
      </c>
      <c r="K12" s="12">
        <v>103.4</v>
      </c>
      <c r="L12" s="12">
        <v>626</v>
      </c>
      <c r="M12" s="12">
        <v>183.1</v>
      </c>
      <c r="N12" s="12">
        <v>105</v>
      </c>
      <c r="O12" s="12">
        <v>103.6</v>
      </c>
      <c r="P12" s="12">
        <v>103.8</v>
      </c>
      <c r="Q12" s="12">
        <v>105.1</v>
      </c>
      <c r="R12" s="12">
        <v>103.6</v>
      </c>
      <c r="S12" s="12">
        <v>103.6</v>
      </c>
      <c r="T12" s="12">
        <v>624.70000000000005</v>
      </c>
      <c r="U12" s="12">
        <f t="shared" si="0"/>
        <v>1250.7</v>
      </c>
      <c r="V12" s="12">
        <v>228.7</v>
      </c>
      <c r="W12" s="12">
        <v>3</v>
      </c>
      <c r="X12" s="12">
        <f t="shared" si="1"/>
        <v>1253.7</v>
      </c>
      <c r="Y12" s="12"/>
    </row>
    <row r="13" spans="1:25" ht="15.5" x14ac:dyDescent="0.35">
      <c r="A13" s="33">
        <v>4</v>
      </c>
      <c r="B13" s="14">
        <v>518</v>
      </c>
      <c r="C13" s="15" t="s">
        <v>356</v>
      </c>
      <c r="D13" s="15" t="s">
        <v>357</v>
      </c>
      <c r="E13" s="14"/>
      <c r="F13" s="12">
        <v>103.2</v>
      </c>
      <c r="G13" s="12">
        <v>102.4</v>
      </c>
      <c r="H13" s="12">
        <v>104.6</v>
      </c>
      <c r="I13" s="12">
        <v>102.9</v>
      </c>
      <c r="J13" s="12">
        <v>105</v>
      </c>
      <c r="K13" s="12">
        <v>103.3</v>
      </c>
      <c r="L13" s="12">
        <v>621.4</v>
      </c>
      <c r="M13" s="12"/>
      <c r="N13" s="12">
        <v>103.9</v>
      </c>
      <c r="O13" s="12">
        <v>104.9</v>
      </c>
      <c r="P13" s="12">
        <v>105.9</v>
      </c>
      <c r="Q13" s="12">
        <v>104.9</v>
      </c>
      <c r="R13" s="12">
        <v>102.7</v>
      </c>
      <c r="S13" s="12">
        <v>104.9</v>
      </c>
      <c r="T13" s="12">
        <v>627.20000000000005</v>
      </c>
      <c r="U13" s="12">
        <f t="shared" si="0"/>
        <v>1248.5999999999999</v>
      </c>
      <c r="V13" s="12">
        <v>248.9</v>
      </c>
      <c r="W13" s="12">
        <v>3.5</v>
      </c>
      <c r="X13" s="12">
        <f t="shared" si="1"/>
        <v>1252.0999999999999</v>
      </c>
      <c r="Y13" s="12"/>
    </row>
    <row r="14" spans="1:25" ht="15.5" x14ac:dyDescent="0.35">
      <c r="A14" s="33">
        <v>5</v>
      </c>
      <c r="B14" s="14">
        <v>120</v>
      </c>
      <c r="C14" s="15" t="s">
        <v>234</v>
      </c>
      <c r="D14" s="15" t="s">
        <v>352</v>
      </c>
      <c r="E14" s="14"/>
      <c r="F14" s="12">
        <v>104.4</v>
      </c>
      <c r="G14" s="12">
        <v>104</v>
      </c>
      <c r="H14" s="12">
        <v>103.5</v>
      </c>
      <c r="I14" s="12">
        <v>104.7</v>
      </c>
      <c r="J14" s="12">
        <v>104.8</v>
      </c>
      <c r="K14" s="12">
        <v>103.8</v>
      </c>
      <c r="L14" s="12">
        <v>625.20000000000005</v>
      </c>
      <c r="M14" s="12">
        <v>248.2</v>
      </c>
      <c r="N14" s="12">
        <v>104.3</v>
      </c>
      <c r="O14" s="12">
        <v>102.3</v>
      </c>
      <c r="P14" s="12">
        <v>105.1</v>
      </c>
      <c r="Q14" s="12">
        <v>103.9</v>
      </c>
      <c r="R14" s="12">
        <v>103.7</v>
      </c>
      <c r="S14" s="12">
        <v>104.4</v>
      </c>
      <c r="T14" s="12">
        <v>623.70000000000005</v>
      </c>
      <c r="U14" s="12">
        <f t="shared" si="0"/>
        <v>1248.9000000000001</v>
      </c>
      <c r="V14" s="12">
        <v>121.2</v>
      </c>
      <c r="W14" s="12">
        <v>0.5</v>
      </c>
      <c r="X14" s="12">
        <f t="shared" si="1"/>
        <v>1249.4000000000001</v>
      </c>
      <c r="Y14" s="12"/>
    </row>
    <row r="15" spans="1:25" ht="15.5" x14ac:dyDescent="0.35">
      <c r="A15" s="33">
        <v>6</v>
      </c>
      <c r="B15" s="14">
        <v>504</v>
      </c>
      <c r="C15" s="15" t="s">
        <v>267</v>
      </c>
      <c r="D15" s="15" t="s">
        <v>641</v>
      </c>
      <c r="E15" s="14" t="s">
        <v>460</v>
      </c>
      <c r="F15" s="12">
        <v>103.9</v>
      </c>
      <c r="G15" s="12">
        <v>104.5</v>
      </c>
      <c r="H15" s="12">
        <v>104.2</v>
      </c>
      <c r="I15" s="12">
        <v>103.2</v>
      </c>
      <c r="J15" s="12">
        <v>103.8</v>
      </c>
      <c r="K15" s="12">
        <v>103</v>
      </c>
      <c r="L15" s="12">
        <v>622.6</v>
      </c>
      <c r="M15" s="12">
        <v>227.3</v>
      </c>
      <c r="N15" s="12">
        <v>103.9</v>
      </c>
      <c r="O15" s="12">
        <v>104.7</v>
      </c>
      <c r="P15" s="12">
        <v>103.9</v>
      </c>
      <c r="Q15" s="12">
        <v>102.9</v>
      </c>
      <c r="R15" s="12">
        <v>104.2</v>
      </c>
      <c r="S15" s="12">
        <v>105.1</v>
      </c>
      <c r="T15" s="12">
        <v>624.70000000000005</v>
      </c>
      <c r="U15" s="12">
        <f t="shared" si="0"/>
        <v>1247.3000000000002</v>
      </c>
      <c r="V15" s="12">
        <v>142.6</v>
      </c>
      <c r="W15" s="12">
        <v>1</v>
      </c>
      <c r="X15" s="12">
        <f t="shared" si="1"/>
        <v>1248.3000000000002</v>
      </c>
      <c r="Y15" s="12"/>
    </row>
    <row r="16" spans="1:25" ht="15.5" x14ac:dyDescent="0.35">
      <c r="A16" s="33">
        <v>7</v>
      </c>
      <c r="B16" s="14">
        <v>391</v>
      </c>
      <c r="C16" s="15" t="s">
        <v>365</v>
      </c>
      <c r="D16" s="15" t="s">
        <v>366</v>
      </c>
      <c r="E16" s="14"/>
      <c r="F16" s="12">
        <v>103</v>
      </c>
      <c r="G16" s="12">
        <v>104.3</v>
      </c>
      <c r="H16" s="12">
        <v>102.1</v>
      </c>
      <c r="I16" s="12">
        <v>104.1</v>
      </c>
      <c r="J16" s="12">
        <v>104.2</v>
      </c>
      <c r="K16" s="12">
        <v>104.4</v>
      </c>
      <c r="L16" s="12">
        <v>622.1</v>
      </c>
      <c r="M16" s="12">
        <v>141.30000000000001</v>
      </c>
      <c r="N16" s="12">
        <v>103.1</v>
      </c>
      <c r="O16" s="12">
        <v>102.4</v>
      </c>
      <c r="P16" s="12">
        <v>105.3</v>
      </c>
      <c r="Q16" s="12">
        <v>104.9</v>
      </c>
      <c r="R16" s="12">
        <v>103.3</v>
      </c>
      <c r="S16" s="12">
        <v>105</v>
      </c>
      <c r="T16" s="12">
        <v>624</v>
      </c>
      <c r="U16" s="12">
        <f t="shared" si="0"/>
        <v>1246.0999999999999</v>
      </c>
      <c r="V16" s="12">
        <v>186.2</v>
      </c>
      <c r="W16" s="12">
        <v>2</v>
      </c>
      <c r="X16" s="12">
        <f t="shared" si="1"/>
        <v>1248.0999999999999</v>
      </c>
      <c r="Y16" s="12"/>
    </row>
    <row r="17" spans="1:25" ht="15.5" x14ac:dyDescent="0.35">
      <c r="A17" s="33">
        <v>8</v>
      </c>
      <c r="B17" s="14">
        <v>368</v>
      </c>
      <c r="C17" s="15" t="s">
        <v>332</v>
      </c>
      <c r="D17" s="15" t="s">
        <v>359</v>
      </c>
      <c r="E17" s="14" t="s">
        <v>460</v>
      </c>
      <c r="F17" s="12">
        <v>104.2</v>
      </c>
      <c r="G17" s="12">
        <v>102.9</v>
      </c>
      <c r="H17" s="12">
        <v>103.8</v>
      </c>
      <c r="I17" s="12">
        <v>105.3</v>
      </c>
      <c r="J17" s="12">
        <v>102.8</v>
      </c>
      <c r="K17" s="12">
        <v>104.1</v>
      </c>
      <c r="L17" s="12">
        <v>623.1</v>
      </c>
      <c r="M17" s="12">
        <v>204.2</v>
      </c>
      <c r="N17" s="12">
        <v>103.1</v>
      </c>
      <c r="O17" s="12">
        <v>104.8</v>
      </c>
      <c r="P17" s="12">
        <v>102.9</v>
      </c>
      <c r="Q17" s="12">
        <v>101.4</v>
      </c>
      <c r="R17" s="12">
        <v>104.5</v>
      </c>
      <c r="S17" s="12">
        <v>105.3</v>
      </c>
      <c r="T17" s="12">
        <v>622</v>
      </c>
      <c r="U17" s="12">
        <f t="shared" si="0"/>
        <v>1245.0999999999999</v>
      </c>
      <c r="V17" s="12">
        <v>164.7</v>
      </c>
      <c r="W17" s="12">
        <v>1.5</v>
      </c>
      <c r="X17" s="12">
        <f t="shared" si="1"/>
        <v>1246.5999999999999</v>
      </c>
      <c r="Y17" s="12"/>
    </row>
    <row r="18" spans="1:25" ht="15.5" x14ac:dyDescent="0.35">
      <c r="A18" s="33">
        <v>9</v>
      </c>
      <c r="B18" s="14">
        <v>424</v>
      </c>
      <c r="C18" s="15" t="s">
        <v>234</v>
      </c>
      <c r="D18" s="15" t="s">
        <v>428</v>
      </c>
      <c r="E18" s="14" t="s">
        <v>460</v>
      </c>
      <c r="F18" s="12">
        <v>102.7</v>
      </c>
      <c r="G18" s="12">
        <v>104.3</v>
      </c>
      <c r="H18" s="12">
        <v>102.1</v>
      </c>
      <c r="I18" s="12">
        <v>103.6</v>
      </c>
      <c r="J18" s="12">
        <v>104.6</v>
      </c>
      <c r="K18" s="12">
        <v>103.9</v>
      </c>
      <c r="L18" s="12">
        <v>621.20000000000005</v>
      </c>
      <c r="M18" s="12"/>
      <c r="N18" s="12">
        <v>105.5</v>
      </c>
      <c r="O18" s="12">
        <v>102</v>
      </c>
      <c r="P18" s="12">
        <v>103.8</v>
      </c>
      <c r="Q18" s="12">
        <v>103.8</v>
      </c>
      <c r="R18" s="12">
        <v>103.2</v>
      </c>
      <c r="S18" s="12">
        <v>104.2</v>
      </c>
      <c r="T18" s="12">
        <v>622.5</v>
      </c>
      <c r="U18" s="12">
        <f t="shared" si="0"/>
        <v>1243.7</v>
      </c>
      <c r="V18" s="14"/>
      <c r="W18" s="12"/>
    </row>
    <row r="19" spans="1:25" ht="15.5" x14ac:dyDescent="0.35">
      <c r="A19" s="33">
        <v>10</v>
      </c>
      <c r="B19" s="14">
        <v>361</v>
      </c>
      <c r="C19" s="15" t="s">
        <v>364</v>
      </c>
      <c r="D19" s="15" t="s">
        <v>87</v>
      </c>
      <c r="E19" s="14" t="s">
        <v>460</v>
      </c>
      <c r="F19" s="12">
        <v>104.4</v>
      </c>
      <c r="G19" s="12">
        <v>103.7</v>
      </c>
      <c r="H19" s="12">
        <v>104.7</v>
      </c>
      <c r="I19" s="12">
        <v>104.4</v>
      </c>
      <c r="J19" s="12">
        <v>103.4</v>
      </c>
      <c r="K19" s="12">
        <v>102</v>
      </c>
      <c r="L19" s="12">
        <v>622.6</v>
      </c>
      <c r="M19" s="12">
        <v>121</v>
      </c>
      <c r="N19" s="12">
        <v>105.5</v>
      </c>
      <c r="O19" s="12">
        <v>102.9</v>
      </c>
      <c r="P19" s="12">
        <v>103.6</v>
      </c>
      <c r="Q19" s="12">
        <v>104</v>
      </c>
      <c r="R19" s="12">
        <v>102.9</v>
      </c>
      <c r="S19" s="12">
        <v>101.9</v>
      </c>
      <c r="T19" s="12">
        <v>620.79999999999995</v>
      </c>
      <c r="U19" s="12">
        <f t="shared" si="0"/>
        <v>1243.4000000000001</v>
      </c>
      <c r="V19" s="14"/>
    </row>
    <row r="20" spans="1:25" ht="15.5" x14ac:dyDescent="0.35">
      <c r="A20" s="33">
        <v>11</v>
      </c>
      <c r="B20" s="14">
        <v>471</v>
      </c>
      <c r="C20" s="15" t="s">
        <v>307</v>
      </c>
      <c r="D20" s="15" t="s">
        <v>308</v>
      </c>
      <c r="E20" s="14" t="s">
        <v>768</v>
      </c>
      <c r="F20" s="12">
        <v>103.3</v>
      </c>
      <c r="G20" s="12">
        <v>104.3</v>
      </c>
      <c r="H20" s="12">
        <v>101.7</v>
      </c>
      <c r="I20" s="12">
        <v>103.8</v>
      </c>
      <c r="J20" s="12">
        <v>102.6</v>
      </c>
      <c r="K20" s="12">
        <v>101.8</v>
      </c>
      <c r="L20" s="12">
        <v>617.5</v>
      </c>
      <c r="N20" s="12">
        <v>104.9</v>
      </c>
      <c r="O20" s="12">
        <v>105.1</v>
      </c>
      <c r="P20" s="12">
        <v>103</v>
      </c>
      <c r="Q20" s="12">
        <v>103.8</v>
      </c>
      <c r="R20" s="12">
        <v>104.7</v>
      </c>
      <c r="S20" s="12">
        <v>103.3</v>
      </c>
      <c r="T20" s="12">
        <v>624.79999999999995</v>
      </c>
      <c r="U20" s="12">
        <f t="shared" si="0"/>
        <v>1242.3</v>
      </c>
      <c r="V20" s="14"/>
    </row>
    <row r="21" spans="1:25" ht="15.5" x14ac:dyDescent="0.35">
      <c r="A21" s="33">
        <v>12</v>
      </c>
      <c r="B21" s="14">
        <v>276</v>
      </c>
      <c r="C21" s="15" t="s">
        <v>318</v>
      </c>
      <c r="D21" s="15" t="s">
        <v>319</v>
      </c>
      <c r="E21" s="14" t="s">
        <v>460</v>
      </c>
      <c r="F21" s="12">
        <v>102.5</v>
      </c>
      <c r="G21" s="12">
        <v>103.7</v>
      </c>
      <c r="H21" s="12">
        <v>102.4</v>
      </c>
      <c r="I21" s="12">
        <v>102.8</v>
      </c>
      <c r="J21" s="12">
        <v>104.1</v>
      </c>
      <c r="K21" s="12">
        <v>102.2</v>
      </c>
      <c r="L21" s="12">
        <v>617.70000000000005</v>
      </c>
      <c r="N21" s="12">
        <v>103.4</v>
      </c>
      <c r="O21" s="12">
        <v>102.9</v>
      </c>
      <c r="P21" s="12">
        <v>103.7</v>
      </c>
      <c r="Q21" s="12">
        <v>104.4</v>
      </c>
      <c r="R21" s="12">
        <v>104</v>
      </c>
      <c r="S21" s="12">
        <v>105.5</v>
      </c>
      <c r="T21" s="12">
        <v>623.9</v>
      </c>
      <c r="U21" s="12">
        <f t="shared" si="0"/>
        <v>1241.5999999999999</v>
      </c>
      <c r="V21" s="14"/>
      <c r="W21" s="12"/>
    </row>
    <row r="22" spans="1:25" ht="15.5" x14ac:dyDescent="0.35">
      <c r="A22" s="33">
        <v>13</v>
      </c>
      <c r="B22" s="14">
        <v>229</v>
      </c>
      <c r="C22" s="15" t="s">
        <v>390</v>
      </c>
      <c r="D22" s="15" t="s">
        <v>391</v>
      </c>
      <c r="E22" s="14"/>
      <c r="F22" s="12">
        <v>102.7</v>
      </c>
      <c r="G22" s="12">
        <v>103.3</v>
      </c>
      <c r="H22" s="12">
        <v>103.6</v>
      </c>
      <c r="I22" s="12">
        <v>103.7</v>
      </c>
      <c r="J22" s="12">
        <v>104.2</v>
      </c>
      <c r="K22" s="12">
        <v>102</v>
      </c>
      <c r="L22" s="12">
        <v>619.5</v>
      </c>
      <c r="M22" s="12"/>
      <c r="N22" s="12">
        <v>103</v>
      </c>
      <c r="O22" s="12">
        <v>101.6</v>
      </c>
      <c r="P22" s="12">
        <v>104.9</v>
      </c>
      <c r="Q22" s="12">
        <v>103.8</v>
      </c>
      <c r="R22" s="12">
        <v>104.5</v>
      </c>
      <c r="S22" s="12">
        <v>104.1</v>
      </c>
      <c r="T22" s="12">
        <v>621.9</v>
      </c>
      <c r="U22" s="12">
        <f t="shared" si="0"/>
        <v>1241.4000000000001</v>
      </c>
      <c r="V22" s="14"/>
    </row>
    <row r="23" spans="1:25" ht="15.5" x14ac:dyDescent="0.35">
      <c r="A23" s="33">
        <v>14</v>
      </c>
      <c r="B23" s="14">
        <v>245</v>
      </c>
      <c r="C23" s="15" t="s">
        <v>263</v>
      </c>
      <c r="D23" s="15" t="s">
        <v>211</v>
      </c>
      <c r="E23" s="14"/>
      <c r="F23" s="12">
        <v>104.1</v>
      </c>
      <c r="G23" s="12">
        <v>103.8</v>
      </c>
      <c r="H23" s="12">
        <v>102.3</v>
      </c>
      <c r="I23" s="12">
        <v>102.1</v>
      </c>
      <c r="J23" s="12">
        <v>103.4</v>
      </c>
      <c r="K23" s="12">
        <v>103.8</v>
      </c>
      <c r="L23" s="12">
        <v>619.5</v>
      </c>
      <c r="M23" s="12"/>
      <c r="N23" s="12">
        <v>102.7</v>
      </c>
      <c r="O23" s="12">
        <v>103.8</v>
      </c>
      <c r="P23" s="12">
        <v>104.9</v>
      </c>
      <c r="Q23" s="12">
        <v>103.8</v>
      </c>
      <c r="R23" s="12">
        <v>103.9</v>
      </c>
      <c r="S23" s="12">
        <v>102.6</v>
      </c>
      <c r="T23" s="12">
        <v>621.70000000000005</v>
      </c>
      <c r="U23" s="12">
        <f t="shared" si="0"/>
        <v>1241.2</v>
      </c>
      <c r="V23" s="14"/>
    </row>
    <row r="24" spans="1:25" ht="15.5" x14ac:dyDescent="0.35">
      <c r="A24" s="33">
        <v>15</v>
      </c>
      <c r="B24" s="14">
        <v>526</v>
      </c>
      <c r="C24" s="15" t="s">
        <v>350</v>
      </c>
      <c r="D24" s="15" t="s">
        <v>351</v>
      </c>
      <c r="E24" s="14" t="s">
        <v>460</v>
      </c>
      <c r="F24" s="12">
        <v>103.1</v>
      </c>
      <c r="G24" s="12">
        <v>101.7</v>
      </c>
      <c r="H24" s="12">
        <v>102.4</v>
      </c>
      <c r="I24" s="12">
        <v>103.3</v>
      </c>
      <c r="J24" s="12">
        <v>104.6</v>
      </c>
      <c r="K24" s="12">
        <v>104.8</v>
      </c>
      <c r="L24" s="12">
        <v>619.9</v>
      </c>
      <c r="M24" s="12"/>
      <c r="N24" s="12">
        <v>103</v>
      </c>
      <c r="O24" s="12">
        <v>103.1</v>
      </c>
      <c r="P24" s="12">
        <v>104</v>
      </c>
      <c r="Q24" s="12">
        <v>103.8</v>
      </c>
      <c r="R24" s="12">
        <v>103.9</v>
      </c>
      <c r="S24" s="12">
        <v>103.4</v>
      </c>
      <c r="T24" s="12">
        <v>621.20000000000005</v>
      </c>
      <c r="U24" s="12">
        <f t="shared" si="0"/>
        <v>1241.0999999999999</v>
      </c>
      <c r="V24" s="14"/>
    </row>
    <row r="25" spans="1:25" ht="15.5" x14ac:dyDescent="0.35">
      <c r="A25" s="33">
        <v>16</v>
      </c>
      <c r="B25" s="14">
        <v>325</v>
      </c>
      <c r="C25" s="15" t="s">
        <v>662</v>
      </c>
      <c r="D25" s="15" t="s">
        <v>663</v>
      </c>
      <c r="E25" s="14"/>
      <c r="F25" s="12">
        <v>103.1</v>
      </c>
      <c r="G25" s="12">
        <v>102.7</v>
      </c>
      <c r="H25" s="12">
        <v>103.7</v>
      </c>
      <c r="I25" s="12">
        <v>103.7</v>
      </c>
      <c r="J25" s="12">
        <v>103.3</v>
      </c>
      <c r="K25" s="12">
        <v>102.5</v>
      </c>
      <c r="L25" s="12">
        <v>619</v>
      </c>
      <c r="N25" s="12">
        <v>100.4</v>
      </c>
      <c r="O25" s="12">
        <v>102.7</v>
      </c>
      <c r="P25" s="12">
        <v>103.9</v>
      </c>
      <c r="Q25" s="12">
        <v>105.6</v>
      </c>
      <c r="R25" s="12">
        <v>103.8</v>
      </c>
      <c r="S25" s="12">
        <v>104.6</v>
      </c>
      <c r="T25" s="12">
        <v>621</v>
      </c>
      <c r="U25" s="12">
        <f t="shared" si="0"/>
        <v>1240</v>
      </c>
      <c r="V25" s="14"/>
    </row>
    <row r="26" spans="1:25" ht="15.5" x14ac:dyDescent="0.35">
      <c r="A26" s="33">
        <v>17</v>
      </c>
      <c r="B26" s="14">
        <v>485</v>
      </c>
      <c r="C26" s="15" t="s">
        <v>338</v>
      </c>
      <c r="D26" s="15" t="s">
        <v>339</v>
      </c>
      <c r="E26" s="14" t="s">
        <v>460</v>
      </c>
      <c r="F26" s="12">
        <v>104.5</v>
      </c>
      <c r="G26" s="12">
        <v>104.7</v>
      </c>
      <c r="H26" s="12">
        <v>102.5</v>
      </c>
      <c r="I26" s="12">
        <v>102.2</v>
      </c>
      <c r="J26" s="12">
        <v>102.7</v>
      </c>
      <c r="K26" s="12">
        <v>104.7</v>
      </c>
      <c r="L26" s="12">
        <v>621.30000000000007</v>
      </c>
      <c r="M26" s="12"/>
      <c r="N26" s="12">
        <v>103.4</v>
      </c>
      <c r="O26" s="12">
        <v>104.1</v>
      </c>
      <c r="P26" s="12">
        <v>104.4</v>
      </c>
      <c r="Q26" s="12">
        <v>101.5</v>
      </c>
      <c r="R26" s="12">
        <v>102.5</v>
      </c>
      <c r="S26" s="12">
        <v>102.8</v>
      </c>
      <c r="T26" s="12">
        <v>618.70000000000005</v>
      </c>
      <c r="U26" s="12">
        <f t="shared" si="0"/>
        <v>1240</v>
      </c>
      <c r="V26" s="14"/>
    </row>
    <row r="27" spans="1:25" ht="15.5" x14ac:dyDescent="0.35">
      <c r="A27" s="33">
        <v>18</v>
      </c>
      <c r="B27" s="14">
        <v>279</v>
      </c>
      <c r="C27" s="15" t="s">
        <v>325</v>
      </c>
      <c r="D27" s="15" t="s">
        <v>326</v>
      </c>
      <c r="E27" s="14" t="s">
        <v>460</v>
      </c>
      <c r="F27" s="12">
        <v>103.8</v>
      </c>
      <c r="G27" s="12">
        <v>102.5</v>
      </c>
      <c r="H27" s="12">
        <v>101.2</v>
      </c>
      <c r="I27" s="12">
        <v>104.7</v>
      </c>
      <c r="J27" s="12">
        <v>102.7</v>
      </c>
      <c r="K27" s="12">
        <v>101.9</v>
      </c>
      <c r="L27" s="12">
        <v>616.79999999999995</v>
      </c>
      <c r="N27" s="12">
        <v>104.7</v>
      </c>
      <c r="O27" s="12">
        <v>102.6</v>
      </c>
      <c r="P27" s="12">
        <v>104</v>
      </c>
      <c r="Q27" s="12">
        <v>103</v>
      </c>
      <c r="R27" s="12">
        <v>105.6</v>
      </c>
      <c r="S27" s="12">
        <v>103.2</v>
      </c>
      <c r="T27" s="12">
        <v>623.1</v>
      </c>
      <c r="U27" s="12">
        <f t="shared" si="0"/>
        <v>1239.9000000000001</v>
      </c>
      <c r="V27" s="14"/>
    </row>
    <row r="28" spans="1:25" ht="15.5" x14ac:dyDescent="0.35">
      <c r="A28" s="33">
        <v>19</v>
      </c>
      <c r="B28" s="14">
        <v>369</v>
      </c>
      <c r="C28" s="15" t="s">
        <v>263</v>
      </c>
      <c r="D28" s="15" t="s">
        <v>355</v>
      </c>
      <c r="E28" s="14"/>
      <c r="F28" s="12">
        <v>103.6</v>
      </c>
      <c r="G28" s="12">
        <v>103.5</v>
      </c>
      <c r="H28" s="12">
        <v>103.4</v>
      </c>
      <c r="I28" s="12">
        <v>102.4</v>
      </c>
      <c r="J28" s="12">
        <v>104.2</v>
      </c>
      <c r="K28" s="12">
        <v>101.1</v>
      </c>
      <c r="L28" s="12">
        <v>618.20000000000005</v>
      </c>
      <c r="N28" s="12">
        <v>102.1</v>
      </c>
      <c r="O28" s="12">
        <v>103.6</v>
      </c>
      <c r="P28" s="12">
        <v>102.6</v>
      </c>
      <c r="Q28" s="12">
        <v>103</v>
      </c>
      <c r="R28" s="12">
        <v>103.9</v>
      </c>
      <c r="S28" s="12">
        <v>104.2</v>
      </c>
      <c r="T28" s="12">
        <v>619.4</v>
      </c>
      <c r="U28" s="12">
        <f t="shared" si="0"/>
        <v>1237.5999999999999</v>
      </c>
      <c r="V28" s="14"/>
    </row>
    <row r="29" spans="1:25" ht="15.5" x14ac:dyDescent="0.35">
      <c r="A29" s="33">
        <v>20</v>
      </c>
      <c r="B29" s="14">
        <v>251</v>
      </c>
      <c r="C29" s="15" t="s">
        <v>368</v>
      </c>
      <c r="D29" s="15" t="s">
        <v>369</v>
      </c>
      <c r="E29" s="14" t="s">
        <v>460</v>
      </c>
      <c r="F29" s="12">
        <v>102.3</v>
      </c>
      <c r="G29" s="12">
        <v>102.6</v>
      </c>
      <c r="H29" s="12">
        <v>104.8</v>
      </c>
      <c r="I29" s="12">
        <v>102.7</v>
      </c>
      <c r="J29" s="12">
        <v>103.1</v>
      </c>
      <c r="K29" s="12">
        <v>101.7</v>
      </c>
      <c r="L29" s="12">
        <v>617.20000000000005</v>
      </c>
      <c r="N29" s="12">
        <v>103.1</v>
      </c>
      <c r="O29" s="12">
        <v>101.5</v>
      </c>
      <c r="P29" s="12">
        <v>104.1</v>
      </c>
      <c r="Q29" s="12">
        <v>104.4</v>
      </c>
      <c r="R29" s="12">
        <v>104.8</v>
      </c>
      <c r="S29" s="12">
        <v>102</v>
      </c>
      <c r="T29" s="12">
        <v>619.9</v>
      </c>
      <c r="U29" s="12">
        <f t="shared" si="0"/>
        <v>1237.0999999999999</v>
      </c>
      <c r="V29" s="14"/>
    </row>
    <row r="30" spans="1:25" ht="15.5" x14ac:dyDescent="0.35">
      <c r="A30" s="33">
        <v>21</v>
      </c>
      <c r="B30" s="14">
        <v>358</v>
      </c>
      <c r="C30" s="15" t="s">
        <v>332</v>
      </c>
      <c r="D30" s="15" t="s">
        <v>453</v>
      </c>
      <c r="E30" s="14" t="s">
        <v>460</v>
      </c>
      <c r="F30" s="12">
        <v>102.3</v>
      </c>
      <c r="G30" s="12">
        <v>103</v>
      </c>
      <c r="H30" s="12">
        <v>102.7</v>
      </c>
      <c r="I30" s="12">
        <v>104.3</v>
      </c>
      <c r="J30" s="12">
        <v>102.9</v>
      </c>
      <c r="K30" s="12">
        <v>103.4</v>
      </c>
      <c r="L30" s="12">
        <v>618.6</v>
      </c>
      <c r="N30" s="12">
        <v>103</v>
      </c>
      <c r="O30" s="12">
        <v>104.2</v>
      </c>
      <c r="P30" s="12">
        <v>102.2</v>
      </c>
      <c r="Q30" s="12">
        <v>103.9</v>
      </c>
      <c r="R30" s="12">
        <v>101.8</v>
      </c>
      <c r="S30" s="12">
        <v>103.3</v>
      </c>
      <c r="T30" s="12">
        <v>618.4</v>
      </c>
      <c r="U30" s="12">
        <f t="shared" si="0"/>
        <v>1237</v>
      </c>
      <c r="V30" s="14"/>
    </row>
    <row r="31" spans="1:25" ht="15.5" x14ac:dyDescent="0.35">
      <c r="A31" s="33">
        <v>22</v>
      </c>
      <c r="B31" s="14">
        <v>547</v>
      </c>
      <c r="C31" s="15" t="s">
        <v>296</v>
      </c>
      <c r="D31" s="15" t="s">
        <v>685</v>
      </c>
      <c r="E31" s="14"/>
      <c r="F31" s="12">
        <v>103.3</v>
      </c>
      <c r="G31" s="12">
        <v>103.7</v>
      </c>
      <c r="H31" s="12">
        <v>103.3</v>
      </c>
      <c r="I31" s="12">
        <v>102.1</v>
      </c>
      <c r="J31" s="12">
        <v>104.3</v>
      </c>
      <c r="K31" s="12">
        <v>102.9</v>
      </c>
      <c r="L31" s="12">
        <v>619.6</v>
      </c>
      <c r="M31" s="12"/>
      <c r="N31" s="12">
        <v>104.6</v>
      </c>
      <c r="O31" s="12">
        <v>103.1</v>
      </c>
      <c r="P31" s="12">
        <v>101</v>
      </c>
      <c r="Q31" s="12">
        <v>102.7</v>
      </c>
      <c r="R31" s="12">
        <v>103.3</v>
      </c>
      <c r="S31" s="12">
        <v>102.4</v>
      </c>
      <c r="T31" s="12">
        <v>617.1</v>
      </c>
      <c r="U31" s="12">
        <f t="shared" si="0"/>
        <v>1236.7</v>
      </c>
      <c r="V31" s="14"/>
    </row>
    <row r="32" spans="1:25" ht="15.5" x14ac:dyDescent="0.35">
      <c r="A32" s="33">
        <v>23</v>
      </c>
      <c r="B32" s="14">
        <v>447</v>
      </c>
      <c r="C32" s="15" t="s">
        <v>247</v>
      </c>
      <c r="D32" s="15" t="s">
        <v>320</v>
      </c>
      <c r="E32" s="14" t="s">
        <v>460</v>
      </c>
      <c r="F32" s="12">
        <v>104.5</v>
      </c>
      <c r="G32" s="12">
        <v>103.4</v>
      </c>
      <c r="H32" s="12">
        <v>101.6</v>
      </c>
      <c r="I32" s="12">
        <v>103.9</v>
      </c>
      <c r="J32" s="12">
        <v>102.1</v>
      </c>
      <c r="K32" s="12">
        <v>104.5</v>
      </c>
      <c r="L32" s="12">
        <v>620</v>
      </c>
      <c r="M32" s="12"/>
      <c r="N32" s="12">
        <v>102.4</v>
      </c>
      <c r="O32" s="12">
        <v>102.2</v>
      </c>
      <c r="P32" s="12">
        <v>104</v>
      </c>
      <c r="Q32" s="12">
        <v>100.2</v>
      </c>
      <c r="R32" s="12">
        <v>103.9</v>
      </c>
      <c r="S32" s="12">
        <v>102.8</v>
      </c>
      <c r="T32" s="12">
        <v>615.5</v>
      </c>
      <c r="U32" s="12">
        <f t="shared" si="0"/>
        <v>1235.5</v>
      </c>
      <c r="V32" s="14"/>
    </row>
    <row r="33" spans="1:22" ht="15.5" x14ac:dyDescent="0.35">
      <c r="A33" s="33">
        <v>24</v>
      </c>
      <c r="B33" s="14">
        <v>548</v>
      </c>
      <c r="C33" s="15" t="s">
        <v>776</v>
      </c>
      <c r="D33" s="15" t="s">
        <v>327</v>
      </c>
      <c r="E33" s="14"/>
      <c r="F33" s="12">
        <v>102.8</v>
      </c>
      <c r="G33" s="12">
        <v>102.3</v>
      </c>
      <c r="H33" s="12">
        <v>102.8</v>
      </c>
      <c r="I33" s="12">
        <v>101.9</v>
      </c>
      <c r="J33" s="12">
        <v>104.6</v>
      </c>
      <c r="K33" s="12">
        <v>101.5</v>
      </c>
      <c r="L33" s="12">
        <v>615.9</v>
      </c>
      <c r="N33" s="12">
        <v>100.6</v>
      </c>
      <c r="O33" s="12">
        <v>103.2</v>
      </c>
      <c r="P33" s="12">
        <v>104.3</v>
      </c>
      <c r="Q33" s="12">
        <v>102.9</v>
      </c>
      <c r="R33" s="12">
        <v>104.3</v>
      </c>
      <c r="S33" s="12">
        <v>103.7</v>
      </c>
      <c r="T33" s="12">
        <v>619</v>
      </c>
      <c r="U33" s="12">
        <f t="shared" si="0"/>
        <v>1234.9000000000001</v>
      </c>
      <c r="V33" s="14"/>
    </row>
    <row r="34" spans="1:22" ht="15.5" x14ac:dyDescent="0.35">
      <c r="A34" s="33">
        <v>25</v>
      </c>
      <c r="B34" s="14">
        <v>427</v>
      </c>
      <c r="C34" s="15" t="s">
        <v>400</v>
      </c>
      <c r="D34" s="15" t="s">
        <v>401</v>
      </c>
      <c r="E34" s="14"/>
      <c r="F34" s="12">
        <v>102.9</v>
      </c>
      <c r="G34" s="12">
        <v>104</v>
      </c>
      <c r="H34" s="12">
        <v>102.2</v>
      </c>
      <c r="I34" s="12">
        <v>102.8</v>
      </c>
      <c r="J34" s="12">
        <v>101.9</v>
      </c>
      <c r="K34" s="12">
        <v>103.4</v>
      </c>
      <c r="L34" s="12">
        <v>617.20000000000005</v>
      </c>
      <c r="N34" s="12">
        <v>100.5</v>
      </c>
      <c r="O34" s="12">
        <v>103.8</v>
      </c>
      <c r="P34" s="12">
        <v>103.3</v>
      </c>
      <c r="Q34" s="12">
        <v>101.9</v>
      </c>
      <c r="R34" s="12">
        <v>103.7</v>
      </c>
      <c r="S34" s="12">
        <v>103.9</v>
      </c>
      <c r="T34" s="12">
        <v>617.1</v>
      </c>
      <c r="U34" s="12">
        <f t="shared" si="0"/>
        <v>1234.3000000000002</v>
      </c>
      <c r="V34" s="14"/>
    </row>
    <row r="35" spans="1:22" ht="15.5" x14ac:dyDescent="0.35">
      <c r="A35" s="33">
        <v>26</v>
      </c>
      <c r="B35" s="14">
        <v>569</v>
      </c>
      <c r="C35" s="15" t="s">
        <v>358</v>
      </c>
      <c r="D35" s="15" t="s">
        <v>78</v>
      </c>
      <c r="E35" s="14" t="s">
        <v>457</v>
      </c>
      <c r="F35" s="12">
        <v>102.8</v>
      </c>
      <c r="G35" s="12">
        <v>99.7</v>
      </c>
      <c r="H35" s="12">
        <v>103.8</v>
      </c>
      <c r="I35" s="12">
        <v>102.6</v>
      </c>
      <c r="J35" s="12">
        <v>103.5</v>
      </c>
      <c r="K35" s="12">
        <v>103.5</v>
      </c>
      <c r="L35" s="12">
        <v>615.9</v>
      </c>
      <c r="N35" s="12">
        <v>102.2</v>
      </c>
      <c r="O35" s="12">
        <v>103.7</v>
      </c>
      <c r="P35" s="12">
        <v>102.6</v>
      </c>
      <c r="Q35" s="12">
        <v>104</v>
      </c>
      <c r="R35" s="12">
        <v>102.2</v>
      </c>
      <c r="S35" s="12">
        <v>103.7</v>
      </c>
      <c r="T35" s="12">
        <v>618.4</v>
      </c>
      <c r="U35" s="12">
        <f t="shared" si="0"/>
        <v>1234.3</v>
      </c>
      <c r="V35" s="14"/>
    </row>
    <row r="36" spans="1:22" ht="15.5" x14ac:dyDescent="0.35">
      <c r="A36" s="33">
        <v>27</v>
      </c>
      <c r="B36" s="14">
        <v>513</v>
      </c>
      <c r="C36" s="15" t="s">
        <v>241</v>
      </c>
      <c r="D36" s="15" t="s">
        <v>752</v>
      </c>
      <c r="E36" s="14" t="s">
        <v>460</v>
      </c>
      <c r="F36" s="12">
        <v>101.3</v>
      </c>
      <c r="G36" s="12">
        <v>101.7</v>
      </c>
      <c r="H36" s="12">
        <v>104.6</v>
      </c>
      <c r="I36" s="12">
        <v>103</v>
      </c>
      <c r="J36" s="12">
        <v>103.7</v>
      </c>
      <c r="K36" s="12">
        <v>104</v>
      </c>
      <c r="L36" s="12">
        <v>618.30000000000007</v>
      </c>
      <c r="N36" s="12">
        <v>104.4</v>
      </c>
      <c r="O36" s="12">
        <v>100.8</v>
      </c>
      <c r="P36" s="12">
        <v>102.8</v>
      </c>
      <c r="Q36" s="12">
        <v>102.5</v>
      </c>
      <c r="R36" s="12">
        <v>102</v>
      </c>
      <c r="S36" s="12">
        <v>102.3</v>
      </c>
      <c r="T36" s="12">
        <v>614.79999999999995</v>
      </c>
      <c r="U36" s="12">
        <f t="shared" si="0"/>
        <v>1233.0999999999999</v>
      </c>
      <c r="V36" s="14"/>
    </row>
    <row r="37" spans="1:22" ht="15.5" x14ac:dyDescent="0.35">
      <c r="A37" s="33">
        <v>28</v>
      </c>
      <c r="B37" s="14">
        <v>188</v>
      </c>
      <c r="C37" s="15" t="s">
        <v>765</v>
      </c>
      <c r="D37" s="15" t="s">
        <v>766</v>
      </c>
      <c r="E37" s="14" t="s">
        <v>457</v>
      </c>
      <c r="F37" s="12">
        <v>102.4</v>
      </c>
      <c r="G37" s="12">
        <v>101</v>
      </c>
      <c r="H37" s="12">
        <v>104.2</v>
      </c>
      <c r="I37" s="12">
        <v>103.4</v>
      </c>
      <c r="J37" s="12">
        <v>102.4</v>
      </c>
      <c r="K37" s="12">
        <v>103.6</v>
      </c>
      <c r="L37" s="12">
        <v>617</v>
      </c>
      <c r="N37" s="12">
        <v>102.5</v>
      </c>
      <c r="O37" s="12">
        <v>103.3</v>
      </c>
      <c r="P37" s="12">
        <v>102.7</v>
      </c>
      <c r="Q37" s="12">
        <v>103.6</v>
      </c>
      <c r="R37" s="12">
        <v>102.1</v>
      </c>
      <c r="S37" s="12">
        <v>101.8</v>
      </c>
      <c r="T37" s="12">
        <v>616</v>
      </c>
      <c r="U37" s="12">
        <f t="shared" si="0"/>
        <v>1233</v>
      </c>
      <c r="V37" s="14"/>
    </row>
    <row r="38" spans="1:22" ht="15.5" x14ac:dyDescent="0.35">
      <c r="A38" s="33">
        <v>29</v>
      </c>
      <c r="B38" s="14">
        <v>379</v>
      </c>
      <c r="C38" s="15" t="s">
        <v>244</v>
      </c>
      <c r="D38" s="15" t="s">
        <v>416</v>
      </c>
      <c r="E38" s="14" t="s">
        <v>457</v>
      </c>
      <c r="F38" s="12">
        <v>104.6</v>
      </c>
      <c r="G38" s="12">
        <v>100.2</v>
      </c>
      <c r="H38" s="12">
        <v>103</v>
      </c>
      <c r="I38" s="12">
        <v>102.9</v>
      </c>
      <c r="J38" s="12">
        <v>102.6</v>
      </c>
      <c r="K38" s="12">
        <v>103.6</v>
      </c>
      <c r="L38" s="12">
        <v>616.9</v>
      </c>
      <c r="N38" s="12">
        <v>102.2</v>
      </c>
      <c r="O38" s="12">
        <v>102.6</v>
      </c>
      <c r="P38" s="12">
        <v>103.3</v>
      </c>
      <c r="Q38" s="12">
        <v>102.4</v>
      </c>
      <c r="R38" s="12">
        <v>100.2</v>
      </c>
      <c r="S38" s="12">
        <v>103.9</v>
      </c>
      <c r="T38" s="12">
        <v>614.6</v>
      </c>
      <c r="U38" s="12">
        <f t="shared" si="0"/>
        <v>1231.5</v>
      </c>
      <c r="V38" s="14"/>
    </row>
    <row r="39" spans="1:22" ht="15.5" x14ac:dyDescent="0.35">
      <c r="A39" s="33">
        <v>30</v>
      </c>
      <c r="B39" s="14">
        <v>441</v>
      </c>
      <c r="C39" s="15" t="s">
        <v>353</v>
      </c>
      <c r="D39" s="15" t="s">
        <v>354</v>
      </c>
      <c r="E39" s="14" t="s">
        <v>460</v>
      </c>
      <c r="F39" s="12">
        <v>104.1</v>
      </c>
      <c r="G39" s="12">
        <v>102.8</v>
      </c>
      <c r="H39" s="12">
        <v>103.6</v>
      </c>
      <c r="I39" s="12">
        <v>102.9</v>
      </c>
      <c r="J39" s="12">
        <v>103.1</v>
      </c>
      <c r="K39" s="12">
        <v>101.7</v>
      </c>
      <c r="L39" s="12">
        <v>618.20000000000005</v>
      </c>
      <c r="N39" s="12">
        <v>104.4</v>
      </c>
      <c r="O39" s="12">
        <v>102.3</v>
      </c>
      <c r="P39" s="12">
        <v>100</v>
      </c>
      <c r="Q39" s="12">
        <v>101.2</v>
      </c>
      <c r="R39" s="12">
        <v>101.2</v>
      </c>
      <c r="S39" s="12">
        <v>104</v>
      </c>
      <c r="T39" s="12">
        <v>613.1</v>
      </c>
      <c r="U39" s="12">
        <f t="shared" si="0"/>
        <v>1231.3000000000002</v>
      </c>
      <c r="V39" s="14"/>
    </row>
    <row r="40" spans="1:22" ht="15.5" x14ac:dyDescent="0.35">
      <c r="A40" s="33">
        <v>31</v>
      </c>
      <c r="B40" s="14">
        <v>197</v>
      </c>
      <c r="C40" s="15" t="s">
        <v>348</v>
      </c>
      <c r="D40" s="15" t="s">
        <v>349</v>
      </c>
      <c r="E40" s="14"/>
      <c r="F40" s="12">
        <v>101.4</v>
      </c>
      <c r="G40" s="12">
        <v>103.6</v>
      </c>
      <c r="H40" s="12">
        <v>104.1</v>
      </c>
      <c r="I40" s="12">
        <v>101.6</v>
      </c>
      <c r="J40" s="12">
        <v>102</v>
      </c>
      <c r="K40" s="12">
        <v>102.7</v>
      </c>
      <c r="L40" s="12">
        <v>615.40000000000009</v>
      </c>
      <c r="N40" s="12">
        <v>99.9</v>
      </c>
      <c r="O40" s="12">
        <v>103.3</v>
      </c>
      <c r="P40" s="12">
        <v>101.9</v>
      </c>
      <c r="Q40" s="12">
        <v>104.3</v>
      </c>
      <c r="R40" s="12">
        <v>103.5</v>
      </c>
      <c r="S40" s="12">
        <v>102.9</v>
      </c>
      <c r="T40" s="12">
        <v>615.79999999999995</v>
      </c>
      <c r="U40" s="12">
        <f t="shared" si="0"/>
        <v>1231.2</v>
      </c>
      <c r="V40" s="14"/>
    </row>
    <row r="41" spans="1:22" ht="15.5" x14ac:dyDescent="0.35">
      <c r="A41" s="33">
        <v>32</v>
      </c>
      <c r="B41" s="14">
        <v>254</v>
      </c>
      <c r="C41" s="15" t="s">
        <v>286</v>
      </c>
      <c r="D41" s="15" t="s">
        <v>344</v>
      </c>
      <c r="E41" s="14" t="s">
        <v>460</v>
      </c>
      <c r="F41" s="12">
        <v>104.8</v>
      </c>
      <c r="G41" s="12">
        <v>101.2</v>
      </c>
      <c r="H41" s="12">
        <v>102.6</v>
      </c>
      <c r="I41" s="12">
        <v>103.2</v>
      </c>
      <c r="J41" s="12">
        <v>102.2</v>
      </c>
      <c r="K41" s="12">
        <v>103.3</v>
      </c>
      <c r="L41" s="12">
        <v>617.29999999999995</v>
      </c>
      <c r="N41" s="12">
        <v>101.7</v>
      </c>
      <c r="O41" s="12">
        <v>101.9</v>
      </c>
      <c r="P41" s="12">
        <v>100.5</v>
      </c>
      <c r="Q41" s="12">
        <v>103.6</v>
      </c>
      <c r="R41" s="12">
        <v>104</v>
      </c>
      <c r="S41" s="12">
        <v>101.5</v>
      </c>
      <c r="T41" s="12">
        <v>613.20000000000005</v>
      </c>
      <c r="U41" s="12">
        <f t="shared" si="0"/>
        <v>1230.5</v>
      </c>
      <c r="V41" s="14"/>
    </row>
    <row r="42" spans="1:22" ht="15.5" x14ac:dyDescent="0.35">
      <c r="A42" s="33">
        <v>33</v>
      </c>
      <c r="B42" s="14">
        <v>475</v>
      </c>
      <c r="C42" s="15" t="s">
        <v>305</v>
      </c>
      <c r="D42" s="15" t="s">
        <v>306</v>
      </c>
      <c r="E42" s="14"/>
      <c r="F42" s="12">
        <v>102.4</v>
      </c>
      <c r="G42" s="12">
        <v>103.1</v>
      </c>
      <c r="H42" s="12">
        <v>102.1</v>
      </c>
      <c r="I42" s="12">
        <v>102.9</v>
      </c>
      <c r="J42" s="12">
        <v>102.6</v>
      </c>
      <c r="K42" s="12">
        <v>102.4</v>
      </c>
      <c r="L42" s="12">
        <v>615.5</v>
      </c>
      <c r="N42" s="12">
        <v>101.6</v>
      </c>
      <c r="O42" s="12">
        <v>102.5</v>
      </c>
      <c r="P42" s="12">
        <v>102.8</v>
      </c>
      <c r="Q42" s="12">
        <v>102.5</v>
      </c>
      <c r="R42" s="12">
        <v>103.4</v>
      </c>
      <c r="S42" s="12">
        <v>100.7</v>
      </c>
      <c r="T42" s="12">
        <v>613.5</v>
      </c>
      <c r="U42" s="12">
        <f t="shared" si="0"/>
        <v>1229</v>
      </c>
      <c r="V42" s="14"/>
    </row>
    <row r="43" spans="1:22" ht="15.5" x14ac:dyDescent="0.35">
      <c r="A43" s="33">
        <v>34</v>
      </c>
      <c r="B43" s="14">
        <v>258</v>
      </c>
      <c r="C43" s="15" t="s">
        <v>332</v>
      </c>
      <c r="D43" s="15" t="s">
        <v>367</v>
      </c>
      <c r="E43" s="14"/>
      <c r="F43" s="12">
        <v>103.7</v>
      </c>
      <c r="G43" s="12">
        <v>101.2</v>
      </c>
      <c r="H43" s="12">
        <v>105.4</v>
      </c>
      <c r="I43" s="12">
        <v>98.7</v>
      </c>
      <c r="J43" s="12">
        <v>103</v>
      </c>
      <c r="K43" s="12">
        <v>102.6</v>
      </c>
      <c r="L43" s="12">
        <v>614.6</v>
      </c>
      <c r="N43" s="12">
        <v>101.8</v>
      </c>
      <c r="O43" s="12">
        <v>103.1</v>
      </c>
      <c r="P43" s="12">
        <v>101.8</v>
      </c>
      <c r="Q43" s="12">
        <v>101.7</v>
      </c>
      <c r="R43" s="12">
        <v>102.2</v>
      </c>
      <c r="S43" s="12">
        <v>103.2</v>
      </c>
      <c r="T43" s="12">
        <v>613.79999999999995</v>
      </c>
      <c r="U43" s="12">
        <f t="shared" si="0"/>
        <v>1228.4000000000001</v>
      </c>
      <c r="V43" s="14"/>
    </row>
    <row r="44" spans="1:22" ht="15.5" x14ac:dyDescent="0.35">
      <c r="A44" s="33">
        <v>35</v>
      </c>
      <c r="B44" s="14">
        <v>575</v>
      </c>
      <c r="C44" s="15" t="s">
        <v>309</v>
      </c>
      <c r="D44" s="15" t="s">
        <v>310</v>
      </c>
      <c r="E44" s="14" t="s">
        <v>457</v>
      </c>
      <c r="F44" s="12">
        <v>104</v>
      </c>
      <c r="G44" s="12">
        <v>102.4</v>
      </c>
      <c r="H44" s="12">
        <v>101.6</v>
      </c>
      <c r="I44" s="12">
        <v>102.4</v>
      </c>
      <c r="J44" s="12">
        <v>101.1</v>
      </c>
      <c r="K44" s="12">
        <v>101.6</v>
      </c>
      <c r="L44" s="12">
        <v>613.1</v>
      </c>
      <c r="N44" s="12">
        <v>102</v>
      </c>
      <c r="O44" s="12">
        <v>102.3</v>
      </c>
      <c r="P44" s="12">
        <v>102.8</v>
      </c>
      <c r="Q44" s="12">
        <v>101.1</v>
      </c>
      <c r="R44" s="12">
        <v>104</v>
      </c>
      <c r="S44" s="12">
        <v>102.6</v>
      </c>
      <c r="T44" s="12">
        <v>614.79999999999995</v>
      </c>
      <c r="U44" s="12">
        <f t="shared" si="0"/>
        <v>1227.9000000000001</v>
      </c>
      <c r="V44" s="14"/>
    </row>
    <row r="45" spans="1:22" ht="15.5" x14ac:dyDescent="0.35">
      <c r="A45" s="33">
        <v>36</v>
      </c>
      <c r="B45" s="14">
        <v>497</v>
      </c>
      <c r="C45" s="15" t="s">
        <v>763</v>
      </c>
      <c r="D45" s="15" t="s">
        <v>764</v>
      </c>
      <c r="E45" s="14" t="s">
        <v>460</v>
      </c>
      <c r="F45" s="12">
        <v>104.1</v>
      </c>
      <c r="G45" s="12">
        <v>100.6</v>
      </c>
      <c r="H45" s="12">
        <v>102.3</v>
      </c>
      <c r="I45" s="12">
        <v>100.9</v>
      </c>
      <c r="J45" s="12">
        <v>100.3</v>
      </c>
      <c r="K45" s="12">
        <v>103.2</v>
      </c>
      <c r="L45" s="12">
        <v>611.4</v>
      </c>
      <c r="N45" s="12">
        <v>102.1</v>
      </c>
      <c r="O45" s="12">
        <v>103.9</v>
      </c>
      <c r="P45" s="12">
        <v>103.2</v>
      </c>
      <c r="Q45" s="12">
        <v>104.9</v>
      </c>
      <c r="R45" s="12">
        <v>99.9</v>
      </c>
      <c r="S45" s="12">
        <v>102</v>
      </c>
      <c r="T45" s="12">
        <v>616</v>
      </c>
      <c r="U45" s="12">
        <f t="shared" si="0"/>
        <v>1227.4000000000001</v>
      </c>
      <c r="V45" s="14"/>
    </row>
    <row r="46" spans="1:22" ht="15.5" x14ac:dyDescent="0.35">
      <c r="A46" s="33">
        <v>37</v>
      </c>
      <c r="B46" s="14">
        <v>370</v>
      </c>
      <c r="C46" s="15" t="s">
        <v>299</v>
      </c>
      <c r="D46" s="15" t="s">
        <v>300</v>
      </c>
      <c r="E46" s="14" t="s">
        <v>460</v>
      </c>
      <c r="F46" s="12">
        <v>101</v>
      </c>
      <c r="G46" s="12">
        <v>103</v>
      </c>
      <c r="H46" s="12">
        <v>102</v>
      </c>
      <c r="I46" s="12">
        <v>101.8</v>
      </c>
      <c r="J46" s="12">
        <v>103</v>
      </c>
      <c r="K46" s="12">
        <v>101.6</v>
      </c>
      <c r="L46" s="12">
        <v>612.4</v>
      </c>
      <c r="N46" s="12">
        <v>103.3</v>
      </c>
      <c r="O46" s="12">
        <v>104</v>
      </c>
      <c r="P46" s="12">
        <v>102.6</v>
      </c>
      <c r="Q46" s="12">
        <v>100.5</v>
      </c>
      <c r="R46" s="12">
        <v>101.1</v>
      </c>
      <c r="S46" s="12">
        <v>103.4</v>
      </c>
      <c r="T46" s="12">
        <v>614.9</v>
      </c>
      <c r="U46" s="12">
        <f t="shared" si="0"/>
        <v>1227.3</v>
      </c>
      <c r="V46" s="14"/>
    </row>
    <row r="47" spans="1:22" ht="15.5" x14ac:dyDescent="0.35">
      <c r="A47" s="33">
        <v>38</v>
      </c>
      <c r="B47" s="14">
        <v>139</v>
      </c>
      <c r="C47" s="15" t="s">
        <v>289</v>
      </c>
      <c r="D47" s="15" t="s">
        <v>9</v>
      </c>
      <c r="E47" s="14" t="s">
        <v>460</v>
      </c>
      <c r="F47" s="12">
        <v>100</v>
      </c>
      <c r="G47" s="12">
        <v>102.8</v>
      </c>
      <c r="H47" s="12">
        <v>104.3</v>
      </c>
      <c r="I47" s="12">
        <v>100.9</v>
      </c>
      <c r="J47" s="12">
        <v>103.3</v>
      </c>
      <c r="K47" s="12">
        <v>101.5</v>
      </c>
      <c r="L47" s="12">
        <v>612.79999999999995</v>
      </c>
      <c r="N47" s="12">
        <v>103.1</v>
      </c>
      <c r="O47" s="12">
        <v>103.3</v>
      </c>
      <c r="P47" s="12">
        <v>99.1</v>
      </c>
      <c r="Q47" s="12">
        <v>103.4</v>
      </c>
      <c r="R47" s="12">
        <v>103.5</v>
      </c>
      <c r="S47" s="12">
        <v>102</v>
      </c>
      <c r="T47" s="12">
        <v>614.4</v>
      </c>
      <c r="U47" s="12">
        <f t="shared" si="0"/>
        <v>1227.1999999999998</v>
      </c>
      <c r="V47" s="14"/>
    </row>
    <row r="48" spans="1:22" ht="15.5" x14ac:dyDescent="0.35">
      <c r="A48" s="33">
        <v>39</v>
      </c>
      <c r="B48" s="14">
        <v>217</v>
      </c>
      <c r="C48" s="15" t="s">
        <v>263</v>
      </c>
      <c r="D48" s="15" t="s">
        <v>382</v>
      </c>
      <c r="E48" s="14" t="s">
        <v>457</v>
      </c>
      <c r="F48" s="12">
        <v>103.1</v>
      </c>
      <c r="G48" s="12">
        <v>101.2</v>
      </c>
      <c r="H48" s="12">
        <v>103.3</v>
      </c>
      <c r="I48" s="12">
        <v>100.6</v>
      </c>
      <c r="J48" s="12">
        <v>101.2</v>
      </c>
      <c r="K48" s="12">
        <v>103.4</v>
      </c>
      <c r="L48" s="12">
        <v>612.79999999999995</v>
      </c>
      <c r="N48" s="12">
        <v>102.9</v>
      </c>
      <c r="O48" s="12">
        <v>101</v>
      </c>
      <c r="P48" s="12">
        <v>102.6</v>
      </c>
      <c r="Q48" s="12">
        <v>102.5</v>
      </c>
      <c r="R48" s="12">
        <v>103.1</v>
      </c>
      <c r="S48" s="12">
        <v>102</v>
      </c>
      <c r="T48" s="12">
        <v>614.1</v>
      </c>
      <c r="U48" s="12">
        <f t="shared" si="0"/>
        <v>1226.9000000000001</v>
      </c>
      <c r="V48" s="14"/>
    </row>
    <row r="49" spans="1:23" ht="15.5" x14ac:dyDescent="0.35">
      <c r="A49" s="33">
        <v>40</v>
      </c>
      <c r="B49" s="14">
        <v>296</v>
      </c>
      <c r="C49" s="15" t="s">
        <v>415</v>
      </c>
      <c r="D49" s="15" t="s">
        <v>452</v>
      </c>
      <c r="E49" s="14" t="s">
        <v>460</v>
      </c>
      <c r="F49" s="12">
        <v>101.2</v>
      </c>
      <c r="G49" s="12">
        <v>102.8</v>
      </c>
      <c r="H49" s="12">
        <v>103.8</v>
      </c>
      <c r="I49" s="12">
        <v>103</v>
      </c>
      <c r="J49" s="12">
        <v>102.2</v>
      </c>
      <c r="K49" s="12">
        <v>101.1</v>
      </c>
      <c r="L49" s="12">
        <v>614.1</v>
      </c>
      <c r="N49" s="12">
        <v>102.5</v>
      </c>
      <c r="O49" s="12">
        <v>101.6</v>
      </c>
      <c r="P49" s="12">
        <v>100.5</v>
      </c>
      <c r="Q49" s="12">
        <v>103.3</v>
      </c>
      <c r="R49" s="12">
        <v>102</v>
      </c>
      <c r="S49" s="12">
        <v>102.4</v>
      </c>
      <c r="T49" s="12">
        <v>612.29999999999995</v>
      </c>
      <c r="U49" s="12">
        <f t="shared" si="0"/>
        <v>1226.4000000000001</v>
      </c>
      <c r="V49" s="14"/>
      <c r="W49" s="12"/>
    </row>
    <row r="50" spans="1:23" ht="15.75" customHeight="1" x14ac:dyDescent="0.35">
      <c r="A50" s="33">
        <v>41</v>
      </c>
      <c r="B50" s="14">
        <v>517</v>
      </c>
      <c r="C50" s="15" t="s">
        <v>43</v>
      </c>
      <c r="D50" s="15" t="s">
        <v>150</v>
      </c>
      <c r="E50" s="14" t="s">
        <v>457</v>
      </c>
      <c r="F50" s="12">
        <v>102.7</v>
      </c>
      <c r="G50" s="12">
        <v>104.1</v>
      </c>
      <c r="H50" s="12">
        <v>103.4</v>
      </c>
      <c r="I50" s="12">
        <v>100.5</v>
      </c>
      <c r="J50" s="12">
        <v>101.5</v>
      </c>
      <c r="K50" s="12">
        <v>102.2</v>
      </c>
      <c r="L50" s="12">
        <v>614.40000000000009</v>
      </c>
      <c r="N50" s="12">
        <v>101.7</v>
      </c>
      <c r="O50" s="12">
        <v>102.1</v>
      </c>
      <c r="P50" s="12">
        <v>101.5</v>
      </c>
      <c r="Q50" s="12">
        <v>102.9</v>
      </c>
      <c r="R50" s="12">
        <v>101.4</v>
      </c>
      <c r="S50" s="12">
        <v>101.9</v>
      </c>
      <c r="T50" s="12">
        <v>611.5</v>
      </c>
      <c r="U50" s="12">
        <f t="shared" si="0"/>
        <v>1225.9000000000001</v>
      </c>
      <c r="V50" s="14"/>
      <c r="W50" s="12"/>
    </row>
    <row r="51" spans="1:23" ht="15.5" x14ac:dyDescent="0.35">
      <c r="A51" s="33">
        <v>42</v>
      </c>
      <c r="B51" s="14">
        <v>210</v>
      </c>
      <c r="C51" s="15" t="s">
        <v>332</v>
      </c>
      <c r="D51" s="15" t="s">
        <v>333</v>
      </c>
      <c r="E51" s="14" t="s">
        <v>460</v>
      </c>
      <c r="F51" s="12">
        <v>102.1</v>
      </c>
      <c r="G51" s="12">
        <v>101.7</v>
      </c>
      <c r="H51" s="12">
        <v>101</v>
      </c>
      <c r="I51" s="12">
        <v>101.8</v>
      </c>
      <c r="J51" s="12">
        <v>102</v>
      </c>
      <c r="K51" s="12">
        <v>103.8</v>
      </c>
      <c r="L51" s="12">
        <v>612.4</v>
      </c>
      <c r="N51" s="12">
        <v>100.9</v>
      </c>
      <c r="O51" s="12">
        <v>101.4</v>
      </c>
      <c r="P51" s="12">
        <v>103.3</v>
      </c>
      <c r="Q51" s="12">
        <v>103</v>
      </c>
      <c r="R51" s="12">
        <v>101.6</v>
      </c>
      <c r="S51" s="12">
        <v>102.6</v>
      </c>
      <c r="T51" s="12">
        <v>612.79999999999995</v>
      </c>
      <c r="U51" s="12">
        <f t="shared" si="0"/>
        <v>1225.1999999999998</v>
      </c>
      <c r="V51" s="14"/>
      <c r="W51" s="12"/>
    </row>
    <row r="52" spans="1:23" ht="15.5" x14ac:dyDescent="0.35">
      <c r="A52" s="33">
        <v>43</v>
      </c>
      <c r="B52" s="14">
        <v>244</v>
      </c>
      <c r="C52" s="15" t="s">
        <v>372</v>
      </c>
      <c r="D52" s="15" t="s">
        <v>373</v>
      </c>
      <c r="E52" s="14"/>
      <c r="F52" s="12">
        <v>104</v>
      </c>
      <c r="G52" s="12">
        <v>100.1</v>
      </c>
      <c r="H52" s="12">
        <v>102.6</v>
      </c>
      <c r="I52" s="12">
        <v>102.7</v>
      </c>
      <c r="J52" s="12">
        <v>104.7</v>
      </c>
      <c r="K52" s="12">
        <v>102.3</v>
      </c>
      <c r="L52" s="12">
        <v>616.4</v>
      </c>
      <c r="N52" s="12">
        <v>102.1</v>
      </c>
      <c r="O52" s="12">
        <v>101.7</v>
      </c>
      <c r="P52" s="12">
        <v>100.4</v>
      </c>
      <c r="Q52" s="12">
        <v>103.1</v>
      </c>
      <c r="R52" s="12">
        <v>99.5</v>
      </c>
      <c r="S52" s="12">
        <v>101.5</v>
      </c>
      <c r="T52" s="12">
        <v>608.29999999999995</v>
      </c>
      <c r="U52" s="12">
        <f t="shared" si="0"/>
        <v>1224.6999999999998</v>
      </c>
      <c r="V52" s="14"/>
      <c r="W52" s="12"/>
    </row>
    <row r="53" spans="1:23" ht="15.5" x14ac:dyDescent="0.35">
      <c r="A53" s="33">
        <v>44</v>
      </c>
      <c r="B53" s="14">
        <v>146</v>
      </c>
      <c r="C53" s="15" t="s">
        <v>419</v>
      </c>
      <c r="D53" s="15" t="s">
        <v>38</v>
      </c>
      <c r="E53" s="14" t="s">
        <v>457</v>
      </c>
      <c r="F53" s="12">
        <v>101.3</v>
      </c>
      <c r="G53" s="12">
        <v>102.9</v>
      </c>
      <c r="H53" s="12">
        <v>101.9</v>
      </c>
      <c r="I53" s="12">
        <v>101.3</v>
      </c>
      <c r="J53" s="12">
        <v>102.8</v>
      </c>
      <c r="K53" s="12">
        <v>102.7</v>
      </c>
      <c r="L53" s="12">
        <v>612.90000000000009</v>
      </c>
      <c r="N53" s="12">
        <v>102.9</v>
      </c>
      <c r="O53" s="12">
        <v>102.5</v>
      </c>
      <c r="P53" s="12">
        <v>101.9</v>
      </c>
      <c r="Q53" s="12">
        <v>101.2</v>
      </c>
      <c r="R53" s="12">
        <v>102.4</v>
      </c>
      <c r="S53" s="12">
        <v>100.8</v>
      </c>
      <c r="T53" s="12">
        <v>611.70000000000005</v>
      </c>
      <c r="U53" s="12">
        <f t="shared" si="0"/>
        <v>1224.6000000000001</v>
      </c>
      <c r="V53" s="14"/>
      <c r="W53" s="12"/>
    </row>
    <row r="54" spans="1:23" ht="15.5" x14ac:dyDescent="0.35">
      <c r="A54" s="33">
        <v>45</v>
      </c>
      <c r="B54" s="14">
        <v>142</v>
      </c>
      <c r="C54" s="15" t="s">
        <v>286</v>
      </c>
      <c r="D54" s="15" t="s">
        <v>287</v>
      </c>
      <c r="E54" s="14" t="s">
        <v>460</v>
      </c>
      <c r="F54" s="12">
        <v>99.7</v>
      </c>
      <c r="G54" s="12">
        <v>102.5</v>
      </c>
      <c r="H54" s="12">
        <v>103.5</v>
      </c>
      <c r="I54" s="12">
        <v>105</v>
      </c>
      <c r="J54" s="12">
        <v>101.7</v>
      </c>
      <c r="K54" s="12">
        <v>101.5</v>
      </c>
      <c r="L54" s="12">
        <v>613.9</v>
      </c>
      <c r="N54" s="12">
        <v>100.9</v>
      </c>
      <c r="O54" s="12">
        <v>102.5</v>
      </c>
      <c r="P54" s="12">
        <v>101.7</v>
      </c>
      <c r="Q54" s="12">
        <v>102.4</v>
      </c>
      <c r="R54" s="12">
        <v>103.1</v>
      </c>
      <c r="S54" s="12">
        <v>100</v>
      </c>
      <c r="T54" s="12">
        <v>610.6</v>
      </c>
      <c r="U54" s="12">
        <f t="shared" si="0"/>
        <v>1224.5</v>
      </c>
      <c r="V54" s="14"/>
      <c r="W54" s="12"/>
    </row>
    <row r="55" spans="1:23" ht="15.5" x14ac:dyDescent="0.35">
      <c r="A55" s="33">
        <v>46</v>
      </c>
      <c r="B55" s="14">
        <v>314</v>
      </c>
      <c r="C55" s="15" t="s">
        <v>370</v>
      </c>
      <c r="D55" s="15" t="s">
        <v>371</v>
      </c>
      <c r="E55" s="14" t="s">
        <v>460</v>
      </c>
      <c r="F55" s="12">
        <v>102.6</v>
      </c>
      <c r="G55" s="12">
        <v>101.1</v>
      </c>
      <c r="H55" s="12">
        <v>103.4</v>
      </c>
      <c r="I55" s="12">
        <v>101.7</v>
      </c>
      <c r="J55" s="12">
        <v>102.3</v>
      </c>
      <c r="K55" s="12">
        <v>101.7</v>
      </c>
      <c r="L55" s="12">
        <v>612.79999999999995</v>
      </c>
      <c r="N55" s="12">
        <v>100.5</v>
      </c>
      <c r="O55" s="12">
        <v>102.6</v>
      </c>
      <c r="P55" s="12">
        <v>100.5</v>
      </c>
      <c r="Q55" s="12">
        <v>102.3</v>
      </c>
      <c r="R55" s="12">
        <v>102.5</v>
      </c>
      <c r="S55" s="12">
        <v>102.6</v>
      </c>
      <c r="T55" s="12">
        <v>611</v>
      </c>
      <c r="U55" s="12">
        <f t="shared" si="0"/>
        <v>1223.8</v>
      </c>
      <c r="V55" s="14"/>
      <c r="W55" s="12"/>
    </row>
    <row r="56" spans="1:23" ht="15.5" x14ac:dyDescent="0.35">
      <c r="A56" s="33">
        <v>47</v>
      </c>
      <c r="B56" s="14">
        <v>240</v>
      </c>
      <c r="C56" s="15" t="s">
        <v>292</v>
      </c>
      <c r="D56" s="15" t="s">
        <v>293</v>
      </c>
      <c r="E56" s="14" t="s">
        <v>457</v>
      </c>
      <c r="F56" s="12">
        <v>100.7</v>
      </c>
      <c r="G56" s="12">
        <v>101.7</v>
      </c>
      <c r="H56" s="12">
        <v>104.2</v>
      </c>
      <c r="I56" s="12">
        <v>100.8</v>
      </c>
      <c r="J56" s="12">
        <v>101.1</v>
      </c>
      <c r="K56" s="12">
        <v>100.8</v>
      </c>
      <c r="L56" s="12">
        <v>609.29999999999995</v>
      </c>
      <c r="N56" s="12">
        <v>102.3</v>
      </c>
      <c r="O56" s="12">
        <v>101.9</v>
      </c>
      <c r="P56" s="12">
        <v>101.7</v>
      </c>
      <c r="Q56" s="12">
        <v>104</v>
      </c>
      <c r="R56" s="12">
        <v>102.6</v>
      </c>
      <c r="S56" s="12">
        <v>101.5</v>
      </c>
      <c r="T56" s="12">
        <v>614</v>
      </c>
      <c r="U56" s="12">
        <f t="shared" si="0"/>
        <v>1223.3</v>
      </c>
      <c r="V56" s="14"/>
      <c r="W56" s="12"/>
    </row>
    <row r="57" spans="1:23" ht="15.5" x14ac:dyDescent="0.35">
      <c r="A57" s="33">
        <v>48</v>
      </c>
      <c r="B57" s="14">
        <v>278</v>
      </c>
      <c r="C57" s="15" t="s">
        <v>420</v>
      </c>
      <c r="D57" s="15" t="s">
        <v>326</v>
      </c>
      <c r="E57" s="14" t="s">
        <v>457</v>
      </c>
      <c r="F57" s="12">
        <v>102.9</v>
      </c>
      <c r="G57" s="12">
        <v>99.4</v>
      </c>
      <c r="H57" s="12">
        <v>103.2</v>
      </c>
      <c r="I57" s="12">
        <v>102.2</v>
      </c>
      <c r="J57" s="12">
        <v>102.7</v>
      </c>
      <c r="K57" s="12">
        <v>101</v>
      </c>
      <c r="L57" s="12">
        <v>611.4</v>
      </c>
      <c r="N57" s="12">
        <v>102.3</v>
      </c>
      <c r="O57" s="12">
        <v>102.4</v>
      </c>
      <c r="P57" s="12">
        <v>102.4</v>
      </c>
      <c r="Q57" s="12">
        <v>101.8</v>
      </c>
      <c r="R57" s="12">
        <v>100.9</v>
      </c>
      <c r="S57" s="12">
        <v>102.1</v>
      </c>
      <c r="T57" s="12">
        <v>611.9</v>
      </c>
      <c r="U57" s="12">
        <f t="shared" si="0"/>
        <v>1223.3</v>
      </c>
      <c r="V57" s="14"/>
      <c r="W57" s="12"/>
    </row>
    <row r="58" spans="1:23" ht="15.5" x14ac:dyDescent="0.35">
      <c r="A58" s="33">
        <v>49</v>
      </c>
      <c r="B58" s="14">
        <v>448</v>
      </c>
      <c r="C58" s="15" t="s">
        <v>334</v>
      </c>
      <c r="D58" s="15" t="s">
        <v>412</v>
      </c>
      <c r="E58" s="14"/>
      <c r="F58" s="12">
        <v>101.3</v>
      </c>
      <c r="G58" s="12">
        <v>102.8</v>
      </c>
      <c r="H58" s="12">
        <v>101.7</v>
      </c>
      <c r="I58" s="12">
        <v>102.3</v>
      </c>
      <c r="J58" s="12">
        <v>100.3</v>
      </c>
      <c r="K58" s="12">
        <v>102.5</v>
      </c>
      <c r="L58" s="12">
        <v>610.90000000000009</v>
      </c>
      <c r="N58" s="12">
        <v>101.1</v>
      </c>
      <c r="O58" s="12">
        <v>101.2</v>
      </c>
      <c r="P58" s="12">
        <v>101.6</v>
      </c>
      <c r="Q58" s="12">
        <v>102</v>
      </c>
      <c r="R58" s="12">
        <v>102.7</v>
      </c>
      <c r="S58" s="12">
        <v>103.6</v>
      </c>
      <c r="T58" s="12">
        <v>612.20000000000005</v>
      </c>
      <c r="U58" s="12">
        <f t="shared" si="0"/>
        <v>1223.1000000000001</v>
      </c>
      <c r="V58" s="14"/>
      <c r="W58" s="12"/>
    </row>
    <row r="59" spans="1:23" ht="15.5" x14ac:dyDescent="0.35">
      <c r="A59" s="33">
        <v>50</v>
      </c>
      <c r="B59" s="14">
        <v>417</v>
      </c>
      <c r="C59" s="15" t="s">
        <v>417</v>
      </c>
      <c r="D59" s="15" t="s">
        <v>418</v>
      </c>
      <c r="E59" s="14" t="s">
        <v>457</v>
      </c>
      <c r="F59" s="12">
        <v>102.4</v>
      </c>
      <c r="G59" s="12">
        <v>100.9</v>
      </c>
      <c r="H59" s="12">
        <v>99.5</v>
      </c>
      <c r="I59" s="12">
        <v>101.3</v>
      </c>
      <c r="J59" s="12">
        <v>102.9</v>
      </c>
      <c r="K59" s="12">
        <v>103</v>
      </c>
      <c r="L59" s="12">
        <v>610</v>
      </c>
      <c r="N59" s="12">
        <v>100.9</v>
      </c>
      <c r="O59" s="12">
        <v>102.4</v>
      </c>
      <c r="P59" s="12">
        <v>101.7</v>
      </c>
      <c r="Q59" s="12">
        <v>101.3</v>
      </c>
      <c r="R59" s="12">
        <v>103.6</v>
      </c>
      <c r="S59" s="12">
        <v>102</v>
      </c>
      <c r="T59" s="12">
        <v>611.9</v>
      </c>
      <c r="U59" s="12">
        <f t="shared" si="0"/>
        <v>1221.9000000000001</v>
      </c>
      <c r="V59" s="14"/>
      <c r="W59" s="12"/>
    </row>
    <row r="60" spans="1:23" ht="15.5" x14ac:dyDescent="0.35">
      <c r="A60" s="33">
        <v>51</v>
      </c>
      <c r="B60" s="14">
        <v>242</v>
      </c>
      <c r="C60" s="15" t="s">
        <v>324</v>
      </c>
      <c r="D60" s="15" t="s">
        <v>747</v>
      </c>
      <c r="E60" s="14" t="s">
        <v>769</v>
      </c>
      <c r="F60" s="12">
        <v>101.5</v>
      </c>
      <c r="G60" s="12">
        <v>101.8</v>
      </c>
      <c r="H60" s="12">
        <v>102.1</v>
      </c>
      <c r="I60" s="12">
        <v>104</v>
      </c>
      <c r="J60" s="12">
        <v>101.9</v>
      </c>
      <c r="K60" s="12">
        <v>101.2</v>
      </c>
      <c r="L60" s="12">
        <v>612.5</v>
      </c>
      <c r="N60" s="12">
        <v>101.1</v>
      </c>
      <c r="O60" s="12">
        <v>101.2</v>
      </c>
      <c r="P60" s="12">
        <v>100.5</v>
      </c>
      <c r="Q60" s="12">
        <v>102.1</v>
      </c>
      <c r="R60" s="12">
        <v>101.7</v>
      </c>
      <c r="S60" s="12">
        <v>102.8</v>
      </c>
      <c r="T60" s="12">
        <v>609.4</v>
      </c>
      <c r="U60" s="12">
        <f t="shared" si="0"/>
        <v>1221.9000000000001</v>
      </c>
      <c r="V60" s="14"/>
      <c r="W60" s="12"/>
    </row>
    <row r="61" spans="1:23" ht="15.5" x14ac:dyDescent="0.35">
      <c r="A61" s="33">
        <v>52</v>
      </c>
      <c r="B61" s="14">
        <v>446</v>
      </c>
      <c r="C61" s="15" t="s">
        <v>435</v>
      </c>
      <c r="D61" s="15" t="s">
        <v>320</v>
      </c>
      <c r="E61" s="14" t="s">
        <v>460</v>
      </c>
      <c r="F61" s="12">
        <v>99.6</v>
      </c>
      <c r="G61" s="12">
        <v>100.2</v>
      </c>
      <c r="H61" s="12">
        <v>101.2</v>
      </c>
      <c r="I61" s="12">
        <v>101.2</v>
      </c>
      <c r="J61" s="12">
        <v>102.1</v>
      </c>
      <c r="K61" s="12">
        <v>100.9</v>
      </c>
      <c r="L61" s="12">
        <v>605.20000000000005</v>
      </c>
      <c r="N61" s="12">
        <v>101.3</v>
      </c>
      <c r="O61" s="12">
        <v>103.9</v>
      </c>
      <c r="P61" s="12">
        <v>102.1</v>
      </c>
      <c r="Q61" s="12">
        <v>104.7</v>
      </c>
      <c r="R61" s="12">
        <v>100.9</v>
      </c>
      <c r="S61" s="12">
        <v>103.6</v>
      </c>
      <c r="T61" s="12">
        <v>616.5</v>
      </c>
      <c r="U61" s="12">
        <f t="shared" si="0"/>
        <v>1221.7</v>
      </c>
      <c r="V61" s="14"/>
      <c r="W61" s="12"/>
    </row>
    <row r="62" spans="1:23" ht="15.5" x14ac:dyDescent="0.35">
      <c r="A62" s="33">
        <v>53</v>
      </c>
      <c r="B62" s="14">
        <v>392</v>
      </c>
      <c r="C62" s="15" t="s">
        <v>275</v>
      </c>
      <c r="D62" s="15" t="s">
        <v>46</v>
      </c>
      <c r="E62" s="14" t="s">
        <v>460</v>
      </c>
      <c r="F62" s="12">
        <v>101.5</v>
      </c>
      <c r="G62" s="12">
        <v>101.6</v>
      </c>
      <c r="H62" s="12">
        <v>101.8</v>
      </c>
      <c r="I62" s="12">
        <v>101.6</v>
      </c>
      <c r="J62" s="12">
        <v>101.4</v>
      </c>
      <c r="K62" s="12">
        <v>101.9</v>
      </c>
      <c r="L62" s="12">
        <v>609.79999999999995</v>
      </c>
      <c r="N62" s="12">
        <v>102.8</v>
      </c>
      <c r="O62" s="12">
        <v>101.6</v>
      </c>
      <c r="P62" s="12">
        <v>102.9</v>
      </c>
      <c r="Q62" s="12">
        <v>102.5</v>
      </c>
      <c r="R62" s="12">
        <v>102.3</v>
      </c>
      <c r="S62" s="12">
        <v>99.8</v>
      </c>
      <c r="T62" s="12">
        <v>611.9</v>
      </c>
      <c r="U62" s="12">
        <f t="shared" si="0"/>
        <v>1221.6999999999998</v>
      </c>
      <c r="V62" s="14"/>
    </row>
    <row r="63" spans="1:23" ht="15.5" x14ac:dyDescent="0.35">
      <c r="A63" s="33">
        <v>54</v>
      </c>
      <c r="B63" s="14">
        <v>172</v>
      </c>
      <c r="C63" s="15" t="s">
        <v>267</v>
      </c>
      <c r="D63" s="15" t="s">
        <v>301</v>
      </c>
      <c r="E63" s="14" t="s">
        <v>460</v>
      </c>
      <c r="F63" s="12">
        <v>100.1</v>
      </c>
      <c r="G63" s="12">
        <v>100.5</v>
      </c>
      <c r="H63" s="12">
        <v>103.7</v>
      </c>
      <c r="I63" s="12">
        <v>102.5</v>
      </c>
      <c r="J63" s="12">
        <v>100.6</v>
      </c>
      <c r="K63" s="12">
        <v>100.2</v>
      </c>
      <c r="L63" s="12">
        <v>607.6</v>
      </c>
      <c r="N63" s="12">
        <v>101.2</v>
      </c>
      <c r="O63" s="12">
        <v>102</v>
      </c>
      <c r="P63" s="12">
        <v>103.3</v>
      </c>
      <c r="Q63" s="12">
        <v>101.8</v>
      </c>
      <c r="R63" s="12">
        <v>102.8</v>
      </c>
      <c r="S63" s="12">
        <v>102.3</v>
      </c>
      <c r="T63" s="12">
        <v>613.4</v>
      </c>
      <c r="U63" s="12">
        <f t="shared" si="0"/>
        <v>1221</v>
      </c>
      <c r="V63" s="14"/>
      <c r="W63" s="12"/>
    </row>
    <row r="64" spans="1:23" ht="15.5" x14ac:dyDescent="0.35">
      <c r="A64" s="33">
        <v>55</v>
      </c>
      <c r="B64" s="14">
        <v>162</v>
      </c>
      <c r="C64" s="15" t="s">
        <v>321</v>
      </c>
      <c r="D64" s="15" t="s">
        <v>322</v>
      </c>
      <c r="E64" s="14" t="s">
        <v>460</v>
      </c>
      <c r="F64" s="12">
        <v>103</v>
      </c>
      <c r="G64" s="12">
        <v>101.7</v>
      </c>
      <c r="H64" s="12">
        <v>100.1</v>
      </c>
      <c r="I64" s="12">
        <v>102</v>
      </c>
      <c r="J64" s="12">
        <v>103.8</v>
      </c>
      <c r="K64" s="12">
        <v>99.8</v>
      </c>
      <c r="L64" s="12">
        <v>610.4</v>
      </c>
      <c r="N64" s="12">
        <v>103.2</v>
      </c>
      <c r="O64" s="12">
        <v>100.5</v>
      </c>
      <c r="P64" s="12">
        <v>100.2</v>
      </c>
      <c r="Q64" s="12">
        <v>103.1</v>
      </c>
      <c r="R64" s="12">
        <v>100.5</v>
      </c>
      <c r="S64" s="12">
        <v>103.1</v>
      </c>
      <c r="T64" s="12">
        <v>610.6</v>
      </c>
      <c r="U64" s="12">
        <f t="shared" si="0"/>
        <v>1221</v>
      </c>
      <c r="V64" s="14"/>
    </row>
    <row r="65" spans="1:23" ht="15.5" x14ac:dyDescent="0.35">
      <c r="A65" s="33">
        <v>56</v>
      </c>
      <c r="B65" s="14">
        <v>483</v>
      </c>
      <c r="C65" s="15" t="s">
        <v>285</v>
      </c>
      <c r="D65" s="15" t="s">
        <v>648</v>
      </c>
      <c r="E65" s="14" t="s">
        <v>457</v>
      </c>
      <c r="F65" s="12">
        <v>102.7</v>
      </c>
      <c r="G65" s="12">
        <v>103</v>
      </c>
      <c r="H65" s="12">
        <v>102.3</v>
      </c>
      <c r="I65" s="12">
        <v>101.7</v>
      </c>
      <c r="J65" s="12">
        <v>102.7</v>
      </c>
      <c r="K65" s="12">
        <v>102</v>
      </c>
      <c r="L65" s="12">
        <v>614.4</v>
      </c>
      <c r="N65" s="12">
        <v>102.3</v>
      </c>
      <c r="O65" s="12">
        <v>101.8</v>
      </c>
      <c r="P65" s="12">
        <v>99.3</v>
      </c>
      <c r="Q65" s="12">
        <v>99.1</v>
      </c>
      <c r="R65" s="12">
        <v>102.1</v>
      </c>
      <c r="S65" s="12">
        <v>101.8</v>
      </c>
      <c r="T65" s="12">
        <v>606.4</v>
      </c>
      <c r="U65" s="12">
        <f t="shared" si="0"/>
        <v>1220.8</v>
      </c>
      <c r="V65" s="14"/>
      <c r="W65" s="12"/>
    </row>
    <row r="66" spans="1:23" ht="15.5" x14ac:dyDescent="0.35">
      <c r="A66" s="33">
        <v>57</v>
      </c>
      <c r="B66" s="14">
        <v>477</v>
      </c>
      <c r="C66" s="15" t="s">
        <v>385</v>
      </c>
      <c r="D66" s="15" t="s">
        <v>165</v>
      </c>
      <c r="E66" s="14" t="s">
        <v>457</v>
      </c>
      <c r="F66" s="12">
        <v>102.1</v>
      </c>
      <c r="G66" s="12">
        <v>101.4</v>
      </c>
      <c r="H66" s="12">
        <v>100.1</v>
      </c>
      <c r="I66" s="12">
        <v>99.6</v>
      </c>
      <c r="J66" s="12">
        <v>103.8</v>
      </c>
      <c r="K66" s="12">
        <v>102.2</v>
      </c>
      <c r="L66" s="12">
        <v>609.20000000000005</v>
      </c>
      <c r="N66" s="12">
        <v>96.4</v>
      </c>
      <c r="O66" s="12">
        <v>100.7</v>
      </c>
      <c r="P66" s="12">
        <v>101.3</v>
      </c>
      <c r="Q66" s="12">
        <v>105.1</v>
      </c>
      <c r="R66" s="12">
        <v>103.6</v>
      </c>
      <c r="S66" s="12">
        <v>104</v>
      </c>
      <c r="T66" s="12">
        <v>611.1</v>
      </c>
      <c r="U66" s="12">
        <f t="shared" si="0"/>
        <v>1220.3000000000002</v>
      </c>
      <c r="V66" s="14"/>
      <c r="W66" s="12"/>
    </row>
    <row r="67" spans="1:23" ht="15.5" x14ac:dyDescent="0.35">
      <c r="A67" s="33">
        <v>58</v>
      </c>
      <c r="B67" s="14">
        <v>345</v>
      </c>
      <c r="C67" s="15" t="s">
        <v>522</v>
      </c>
      <c r="D67" s="15" t="s">
        <v>183</v>
      </c>
      <c r="E67" s="14" t="s">
        <v>461</v>
      </c>
      <c r="F67" s="12">
        <v>100.8</v>
      </c>
      <c r="G67" s="12">
        <v>100.5</v>
      </c>
      <c r="H67" s="12">
        <v>102.2</v>
      </c>
      <c r="I67" s="12">
        <v>101.9</v>
      </c>
      <c r="J67" s="12">
        <v>100.9</v>
      </c>
      <c r="K67" s="12">
        <v>103.3</v>
      </c>
      <c r="L67" s="12">
        <v>609.6</v>
      </c>
      <c r="N67" s="12">
        <v>102.6</v>
      </c>
      <c r="O67" s="12">
        <v>102.8</v>
      </c>
      <c r="P67" s="12">
        <v>100.9</v>
      </c>
      <c r="Q67" s="12">
        <v>97.5</v>
      </c>
      <c r="R67" s="12">
        <v>102.5</v>
      </c>
      <c r="S67" s="12">
        <v>104.2</v>
      </c>
      <c r="T67" s="12">
        <v>610.5</v>
      </c>
      <c r="U67" s="12">
        <f t="shared" si="0"/>
        <v>1220.0999999999999</v>
      </c>
      <c r="V67" s="14"/>
      <c r="W67" s="12"/>
    </row>
    <row r="68" spans="1:23" ht="15.5" x14ac:dyDescent="0.35">
      <c r="A68" s="33">
        <v>59</v>
      </c>
      <c r="B68" s="14">
        <v>565</v>
      </c>
      <c r="C68" s="15" t="s">
        <v>698</v>
      </c>
      <c r="D68" s="15" t="s">
        <v>699</v>
      </c>
      <c r="E68" s="14" t="s">
        <v>460</v>
      </c>
      <c r="F68" s="12">
        <v>102.1</v>
      </c>
      <c r="G68" s="12">
        <v>101.5</v>
      </c>
      <c r="H68" s="12">
        <v>101.9</v>
      </c>
      <c r="I68" s="12">
        <v>102.5</v>
      </c>
      <c r="J68" s="12">
        <v>102.5</v>
      </c>
      <c r="K68" s="12">
        <v>104.3</v>
      </c>
      <c r="L68" s="12">
        <v>614.79999999999995</v>
      </c>
      <c r="N68" s="12">
        <v>100.1</v>
      </c>
      <c r="O68" s="12">
        <v>100.2</v>
      </c>
      <c r="P68" s="12">
        <v>99.9</v>
      </c>
      <c r="Q68" s="12">
        <v>103</v>
      </c>
      <c r="R68" s="12">
        <v>99</v>
      </c>
      <c r="S68" s="12">
        <v>102.8</v>
      </c>
      <c r="T68" s="12">
        <v>605</v>
      </c>
      <c r="U68" s="12">
        <f t="shared" si="0"/>
        <v>1219.8</v>
      </c>
      <c r="V68" s="12"/>
    </row>
    <row r="69" spans="1:23" ht="15.5" x14ac:dyDescent="0.35">
      <c r="A69" s="33">
        <v>60</v>
      </c>
      <c r="B69" s="14">
        <v>337</v>
      </c>
      <c r="C69" s="15" t="s">
        <v>265</v>
      </c>
      <c r="D69" s="15" t="s">
        <v>668</v>
      </c>
      <c r="E69" s="14" t="s">
        <v>457</v>
      </c>
      <c r="F69" s="12">
        <v>103.9</v>
      </c>
      <c r="G69" s="12">
        <v>100.4</v>
      </c>
      <c r="H69" s="12">
        <v>102.7</v>
      </c>
      <c r="I69" s="12">
        <v>101.2</v>
      </c>
      <c r="J69" s="12">
        <v>102.9</v>
      </c>
      <c r="K69" s="12">
        <v>99.8</v>
      </c>
      <c r="L69" s="12">
        <v>610.9</v>
      </c>
      <c r="N69" s="12">
        <v>104</v>
      </c>
      <c r="O69" s="12">
        <v>101.5</v>
      </c>
      <c r="P69" s="12">
        <v>99.2</v>
      </c>
      <c r="Q69" s="12">
        <v>100.1</v>
      </c>
      <c r="R69" s="12">
        <v>103.5</v>
      </c>
      <c r="S69" s="12">
        <v>100.5</v>
      </c>
      <c r="T69" s="12">
        <v>608.79999999999995</v>
      </c>
      <c r="U69" s="12">
        <f t="shared" si="0"/>
        <v>1219.6999999999998</v>
      </c>
      <c r="V69" s="12"/>
    </row>
    <row r="70" spans="1:23" ht="15.5" x14ac:dyDescent="0.35">
      <c r="A70" s="33">
        <v>61</v>
      </c>
      <c r="B70" s="14">
        <v>225</v>
      </c>
      <c r="C70" s="15" t="s">
        <v>660</v>
      </c>
      <c r="D70" s="15" t="s">
        <v>655</v>
      </c>
      <c r="E70" s="14" t="s">
        <v>457</v>
      </c>
      <c r="F70" s="12">
        <v>102.1</v>
      </c>
      <c r="G70" s="12">
        <v>101.8</v>
      </c>
      <c r="H70" s="12">
        <v>100.8</v>
      </c>
      <c r="I70" s="12">
        <v>101.2</v>
      </c>
      <c r="J70" s="12">
        <v>97.6</v>
      </c>
      <c r="K70" s="12">
        <v>103.4</v>
      </c>
      <c r="L70" s="12">
        <v>606.9</v>
      </c>
      <c r="N70" s="12">
        <v>103.1</v>
      </c>
      <c r="O70" s="12">
        <v>104.6</v>
      </c>
      <c r="P70" s="12">
        <v>101.2</v>
      </c>
      <c r="Q70" s="12">
        <v>101.4</v>
      </c>
      <c r="R70" s="12">
        <v>101.1</v>
      </c>
      <c r="S70" s="12">
        <v>100.9</v>
      </c>
      <c r="T70" s="12">
        <v>612.29999999999995</v>
      </c>
      <c r="U70" s="12">
        <f t="shared" si="0"/>
        <v>1219.1999999999998</v>
      </c>
      <c r="V70" s="12"/>
    </row>
    <row r="71" spans="1:23" ht="15.5" x14ac:dyDescent="0.35">
      <c r="A71" s="33">
        <v>62</v>
      </c>
      <c r="B71" s="14">
        <v>235</v>
      </c>
      <c r="C71" s="15" t="s">
        <v>313</v>
      </c>
      <c r="D71" s="15" t="s">
        <v>314</v>
      </c>
      <c r="E71" s="14" t="s">
        <v>460</v>
      </c>
      <c r="F71" s="12">
        <v>100.7</v>
      </c>
      <c r="G71" s="12">
        <v>103.5</v>
      </c>
      <c r="H71" s="12">
        <v>100.1</v>
      </c>
      <c r="I71" s="12">
        <v>100.1</v>
      </c>
      <c r="J71" s="12">
        <v>104.2</v>
      </c>
      <c r="K71" s="12">
        <v>100.1</v>
      </c>
      <c r="L71" s="12">
        <v>608.69999999999993</v>
      </c>
      <c r="N71" s="12">
        <v>101</v>
      </c>
      <c r="O71" s="12">
        <v>100.8</v>
      </c>
      <c r="P71" s="12">
        <v>99.6</v>
      </c>
      <c r="Q71" s="12">
        <v>101.6</v>
      </c>
      <c r="R71" s="12">
        <v>105.1</v>
      </c>
      <c r="S71" s="12">
        <v>102.4</v>
      </c>
      <c r="T71" s="12">
        <v>610.5</v>
      </c>
      <c r="U71" s="12">
        <f t="shared" si="0"/>
        <v>1219.1999999999998</v>
      </c>
      <c r="V71" s="12"/>
    </row>
    <row r="72" spans="1:23" ht="15.5" x14ac:dyDescent="0.35">
      <c r="A72" s="33">
        <v>63</v>
      </c>
      <c r="B72" s="14">
        <v>103</v>
      </c>
      <c r="C72" s="15" t="s">
        <v>283</v>
      </c>
      <c r="D72" s="15" t="s">
        <v>108</v>
      </c>
      <c r="E72" s="14" t="s">
        <v>460</v>
      </c>
      <c r="F72" s="12">
        <v>100</v>
      </c>
      <c r="G72" s="12">
        <v>99.8</v>
      </c>
      <c r="H72" s="12">
        <v>103.3</v>
      </c>
      <c r="I72" s="12">
        <v>100.4</v>
      </c>
      <c r="J72" s="12">
        <v>101</v>
      </c>
      <c r="K72" s="12">
        <v>101.8</v>
      </c>
      <c r="L72" s="12">
        <v>606.29999999999995</v>
      </c>
      <c r="N72" s="12">
        <v>102</v>
      </c>
      <c r="O72" s="12">
        <v>102.2</v>
      </c>
      <c r="P72" s="12">
        <v>103.3</v>
      </c>
      <c r="Q72" s="12">
        <v>102</v>
      </c>
      <c r="R72" s="12">
        <v>102.4</v>
      </c>
      <c r="S72" s="12">
        <v>100.9</v>
      </c>
      <c r="T72" s="12">
        <v>612.79999999999995</v>
      </c>
      <c r="U72" s="12">
        <f t="shared" si="0"/>
        <v>1219.0999999999999</v>
      </c>
      <c r="V72" s="12"/>
    </row>
    <row r="73" spans="1:23" ht="15.5" x14ac:dyDescent="0.35">
      <c r="A73" s="33">
        <v>64</v>
      </c>
      <c r="B73" s="14">
        <v>209</v>
      </c>
      <c r="C73" s="15" t="s">
        <v>656</v>
      </c>
      <c r="D73" s="15" t="s">
        <v>657</v>
      </c>
      <c r="E73" s="14" t="s">
        <v>460</v>
      </c>
      <c r="F73" s="12">
        <v>101.6</v>
      </c>
      <c r="G73" s="12">
        <v>104.3</v>
      </c>
      <c r="H73" s="12">
        <v>102.7</v>
      </c>
      <c r="I73" s="12">
        <v>101.2</v>
      </c>
      <c r="J73" s="12">
        <v>102.2</v>
      </c>
      <c r="K73" s="12">
        <v>101.1</v>
      </c>
      <c r="L73" s="12">
        <v>613.1</v>
      </c>
      <c r="N73" s="12">
        <v>100.5</v>
      </c>
      <c r="O73" s="12">
        <v>102.7</v>
      </c>
      <c r="P73" s="12">
        <v>102.4</v>
      </c>
      <c r="Q73" s="12">
        <v>99.4</v>
      </c>
      <c r="R73" s="12">
        <v>99.2</v>
      </c>
      <c r="S73" s="12">
        <v>101.4</v>
      </c>
      <c r="T73" s="12">
        <v>605.6</v>
      </c>
      <c r="U73" s="12">
        <f t="shared" si="0"/>
        <v>1218.7</v>
      </c>
    </row>
    <row r="74" spans="1:23" ht="15.5" x14ac:dyDescent="0.35">
      <c r="A74" s="33">
        <v>65</v>
      </c>
      <c r="B74" s="14">
        <v>272</v>
      </c>
      <c r="C74" s="15" t="s">
        <v>540</v>
      </c>
      <c r="D74" s="15" t="s">
        <v>694</v>
      </c>
      <c r="E74" s="14" t="s">
        <v>460</v>
      </c>
      <c r="F74" s="12">
        <v>102.3</v>
      </c>
      <c r="G74" s="12">
        <v>101.2</v>
      </c>
      <c r="H74" s="12">
        <v>100.5</v>
      </c>
      <c r="I74" s="12">
        <v>100.5</v>
      </c>
      <c r="J74" s="12">
        <v>102.8</v>
      </c>
      <c r="K74" s="12">
        <v>103.6</v>
      </c>
      <c r="L74" s="12">
        <v>610.9</v>
      </c>
      <c r="N74" s="12">
        <v>101.6</v>
      </c>
      <c r="O74" s="12">
        <v>103.1</v>
      </c>
      <c r="P74" s="12">
        <v>99.2</v>
      </c>
      <c r="Q74" s="12">
        <v>103.1</v>
      </c>
      <c r="R74" s="12">
        <v>98.8</v>
      </c>
      <c r="S74" s="12">
        <v>101.9</v>
      </c>
      <c r="T74" s="12">
        <v>607.70000000000005</v>
      </c>
      <c r="U74" s="12">
        <f t="shared" ref="U74:U137" si="2">T74+L74</f>
        <v>1218.5999999999999</v>
      </c>
      <c r="V74" s="12"/>
    </row>
    <row r="75" spans="1:23" ht="15.5" x14ac:dyDescent="0.35">
      <c r="A75" s="33">
        <v>66</v>
      </c>
      <c r="B75" s="14">
        <v>419</v>
      </c>
      <c r="C75" s="15" t="s">
        <v>376</v>
      </c>
      <c r="D75" s="15" t="s">
        <v>377</v>
      </c>
      <c r="E75" s="14" t="s">
        <v>460</v>
      </c>
      <c r="F75" s="12">
        <v>103</v>
      </c>
      <c r="G75" s="12">
        <v>101.7</v>
      </c>
      <c r="H75" s="12">
        <v>97.9</v>
      </c>
      <c r="I75" s="12">
        <v>101</v>
      </c>
      <c r="J75" s="12">
        <v>101.2</v>
      </c>
      <c r="K75" s="12">
        <v>101.2</v>
      </c>
      <c r="L75" s="12">
        <v>606</v>
      </c>
      <c r="N75" s="12">
        <v>102.5</v>
      </c>
      <c r="O75" s="12">
        <v>101.2</v>
      </c>
      <c r="P75" s="12">
        <v>103.1</v>
      </c>
      <c r="Q75" s="12">
        <v>100.8</v>
      </c>
      <c r="R75" s="12">
        <v>103.3</v>
      </c>
      <c r="S75" s="12">
        <v>101.6</v>
      </c>
      <c r="T75" s="12">
        <v>612.5</v>
      </c>
      <c r="U75" s="12">
        <f t="shared" si="2"/>
        <v>1218.5</v>
      </c>
    </row>
    <row r="76" spans="1:23" ht="15.5" x14ac:dyDescent="0.35">
      <c r="A76" s="33">
        <v>67</v>
      </c>
      <c r="B76" s="14">
        <v>572</v>
      </c>
      <c r="C76" s="15" t="s">
        <v>263</v>
      </c>
      <c r="D76" s="15" t="s">
        <v>11</v>
      </c>
      <c r="E76" s="14" t="s">
        <v>460</v>
      </c>
      <c r="F76" s="12">
        <v>100.8</v>
      </c>
      <c r="G76" s="12">
        <v>99.5</v>
      </c>
      <c r="H76" s="12">
        <v>96.8</v>
      </c>
      <c r="I76" s="12">
        <v>102.1</v>
      </c>
      <c r="J76" s="12">
        <v>102</v>
      </c>
      <c r="K76" s="12">
        <v>102.7</v>
      </c>
      <c r="L76" s="12">
        <v>603.90000000000009</v>
      </c>
      <c r="N76" s="12">
        <v>102.8</v>
      </c>
      <c r="O76" s="12">
        <v>100.7</v>
      </c>
      <c r="P76" s="12">
        <v>103.1</v>
      </c>
      <c r="Q76" s="12">
        <v>102.6</v>
      </c>
      <c r="R76" s="12">
        <v>102.2</v>
      </c>
      <c r="S76" s="12">
        <v>102.2</v>
      </c>
      <c r="T76" s="12">
        <v>613.6</v>
      </c>
      <c r="U76" s="12">
        <f t="shared" si="2"/>
        <v>1217.5</v>
      </c>
      <c r="V76" s="12"/>
    </row>
    <row r="77" spans="1:23" ht="15.5" x14ac:dyDescent="0.35">
      <c r="A77" s="33">
        <v>68</v>
      </c>
      <c r="B77" s="14">
        <v>328</v>
      </c>
      <c r="C77" s="15" t="s">
        <v>353</v>
      </c>
      <c r="D77" s="15" t="s">
        <v>29</v>
      </c>
      <c r="E77" s="14" t="s">
        <v>457</v>
      </c>
      <c r="F77" s="12">
        <v>101.8</v>
      </c>
      <c r="G77" s="12">
        <v>100.7</v>
      </c>
      <c r="H77" s="12">
        <v>102</v>
      </c>
      <c r="I77" s="12">
        <v>100.4</v>
      </c>
      <c r="J77" s="12">
        <v>100.9</v>
      </c>
      <c r="K77" s="12">
        <v>101.9</v>
      </c>
      <c r="L77" s="12">
        <v>607.69999999999993</v>
      </c>
      <c r="N77" s="12">
        <v>99.3</v>
      </c>
      <c r="O77" s="12">
        <v>103.5</v>
      </c>
      <c r="P77" s="12">
        <v>103.5</v>
      </c>
      <c r="Q77" s="12">
        <v>102.2</v>
      </c>
      <c r="R77" s="12">
        <v>102.7</v>
      </c>
      <c r="S77" s="12">
        <v>98.5</v>
      </c>
      <c r="T77" s="12">
        <v>609.70000000000005</v>
      </c>
      <c r="U77" s="12">
        <f t="shared" si="2"/>
        <v>1217.4000000000001</v>
      </c>
      <c r="V77" s="12"/>
    </row>
    <row r="78" spans="1:23" ht="15.5" x14ac:dyDescent="0.35">
      <c r="A78" s="33">
        <v>69</v>
      </c>
      <c r="B78" s="14">
        <v>380</v>
      </c>
      <c r="C78" s="15" t="s">
        <v>316</v>
      </c>
      <c r="D78" s="15" t="s">
        <v>317</v>
      </c>
      <c r="E78" s="14" t="s">
        <v>460</v>
      </c>
      <c r="F78" s="12">
        <v>102.2</v>
      </c>
      <c r="G78" s="12">
        <v>102.4</v>
      </c>
      <c r="H78" s="12">
        <v>100.3</v>
      </c>
      <c r="I78" s="12">
        <v>102</v>
      </c>
      <c r="J78" s="12">
        <v>102.2</v>
      </c>
      <c r="K78" s="12">
        <v>98.9</v>
      </c>
      <c r="L78" s="12">
        <v>608</v>
      </c>
      <c r="N78" s="12">
        <v>101.6</v>
      </c>
      <c r="O78" s="12">
        <v>101.9</v>
      </c>
      <c r="P78" s="12">
        <v>99.3</v>
      </c>
      <c r="Q78" s="12">
        <v>101.1</v>
      </c>
      <c r="R78" s="12">
        <v>102.5</v>
      </c>
      <c r="S78" s="12">
        <v>102.9</v>
      </c>
      <c r="T78" s="12">
        <v>609.29999999999995</v>
      </c>
      <c r="U78" s="12">
        <f t="shared" si="2"/>
        <v>1217.3</v>
      </c>
      <c r="V78" s="12"/>
    </row>
    <row r="79" spans="1:23" ht="15.5" x14ac:dyDescent="0.35">
      <c r="A79" s="33">
        <v>70</v>
      </c>
      <c r="B79" s="14">
        <v>315</v>
      </c>
      <c r="C79" s="15" t="s">
        <v>442</v>
      </c>
      <c r="D79" s="15" t="s">
        <v>443</v>
      </c>
      <c r="E79" s="14" t="s">
        <v>460</v>
      </c>
      <c r="F79" s="12">
        <v>96.9</v>
      </c>
      <c r="G79" s="12">
        <v>100.8</v>
      </c>
      <c r="H79" s="12">
        <v>101.3</v>
      </c>
      <c r="I79" s="12">
        <v>102.5</v>
      </c>
      <c r="J79" s="12">
        <v>102.1</v>
      </c>
      <c r="K79" s="12">
        <v>100.1</v>
      </c>
      <c r="L79" s="12">
        <v>603.70000000000005</v>
      </c>
      <c r="N79" s="12">
        <v>101.7</v>
      </c>
      <c r="O79" s="12">
        <v>102.8</v>
      </c>
      <c r="P79" s="12">
        <v>102.5</v>
      </c>
      <c r="Q79" s="12">
        <v>104.2</v>
      </c>
      <c r="R79" s="12">
        <v>100.6</v>
      </c>
      <c r="S79" s="12">
        <v>101.7</v>
      </c>
      <c r="T79" s="12">
        <v>613.5</v>
      </c>
      <c r="U79" s="12">
        <f t="shared" si="2"/>
        <v>1217.2</v>
      </c>
      <c r="V79" s="12"/>
    </row>
    <row r="80" spans="1:23" ht="15.5" x14ac:dyDescent="0.35">
      <c r="A80" s="33">
        <v>71</v>
      </c>
      <c r="B80" s="14">
        <v>220</v>
      </c>
      <c r="C80" s="15" t="s">
        <v>330</v>
      </c>
      <c r="D80" s="15" t="s">
        <v>331</v>
      </c>
      <c r="E80" s="14" t="s">
        <v>457</v>
      </c>
      <c r="F80" s="12">
        <v>101.4</v>
      </c>
      <c r="G80" s="12">
        <v>97.8</v>
      </c>
      <c r="H80" s="12">
        <v>100.1</v>
      </c>
      <c r="I80" s="12">
        <v>101.1</v>
      </c>
      <c r="J80" s="12">
        <v>103.3</v>
      </c>
      <c r="K80" s="12">
        <v>100.2</v>
      </c>
      <c r="L80" s="12">
        <v>603.9</v>
      </c>
      <c r="N80" s="12">
        <v>102.2</v>
      </c>
      <c r="O80" s="12">
        <v>99.3</v>
      </c>
      <c r="P80" s="12">
        <v>102</v>
      </c>
      <c r="Q80" s="12">
        <v>105.2</v>
      </c>
      <c r="R80" s="12">
        <v>102</v>
      </c>
      <c r="S80" s="12">
        <v>102.5</v>
      </c>
      <c r="T80" s="12">
        <v>613.20000000000005</v>
      </c>
      <c r="U80" s="12">
        <f t="shared" si="2"/>
        <v>1217.0999999999999</v>
      </c>
      <c r="V80" s="12"/>
    </row>
    <row r="81" spans="1:22" ht="15.5" x14ac:dyDescent="0.35">
      <c r="A81" s="33">
        <v>72</v>
      </c>
      <c r="B81" s="14">
        <v>540</v>
      </c>
      <c r="C81" s="15" t="s">
        <v>302</v>
      </c>
      <c r="D81" s="15" t="s">
        <v>303</v>
      </c>
      <c r="E81" s="14"/>
      <c r="F81" s="12">
        <v>101.1</v>
      </c>
      <c r="G81" s="12">
        <v>100.6</v>
      </c>
      <c r="H81" s="12">
        <v>104.4</v>
      </c>
      <c r="I81" s="12">
        <v>102</v>
      </c>
      <c r="J81" s="12">
        <v>102.1</v>
      </c>
      <c r="K81" s="12">
        <v>100.4</v>
      </c>
      <c r="L81" s="12">
        <v>610.6</v>
      </c>
      <c r="N81" s="12">
        <v>100.4</v>
      </c>
      <c r="O81" s="12">
        <v>103.7</v>
      </c>
      <c r="P81" s="12">
        <v>97.1</v>
      </c>
      <c r="Q81" s="12">
        <v>99.6</v>
      </c>
      <c r="R81" s="12">
        <v>101.9</v>
      </c>
      <c r="S81" s="12">
        <v>103.5</v>
      </c>
      <c r="T81" s="12">
        <v>606.20000000000005</v>
      </c>
      <c r="U81" s="12">
        <f t="shared" si="2"/>
        <v>1216.8000000000002</v>
      </c>
      <c r="V81" s="12"/>
    </row>
    <row r="82" spans="1:22" ht="15.5" x14ac:dyDescent="0.35">
      <c r="A82" s="33">
        <v>73</v>
      </c>
      <c r="B82" s="14">
        <v>508</v>
      </c>
      <c r="C82" s="15" t="s">
        <v>429</v>
      </c>
      <c r="D82" s="15" t="s">
        <v>760</v>
      </c>
      <c r="E82" s="14" t="s">
        <v>457</v>
      </c>
      <c r="F82" s="12">
        <v>103.2</v>
      </c>
      <c r="G82" s="12">
        <v>101.6</v>
      </c>
      <c r="H82" s="12">
        <v>100.5</v>
      </c>
      <c r="I82" s="12">
        <v>100</v>
      </c>
      <c r="J82" s="12">
        <v>99.4</v>
      </c>
      <c r="K82" s="12">
        <v>101.4</v>
      </c>
      <c r="L82" s="12">
        <v>606.1</v>
      </c>
      <c r="N82" s="12">
        <v>102.8</v>
      </c>
      <c r="O82" s="12">
        <v>102.6</v>
      </c>
      <c r="P82" s="12">
        <v>100.2</v>
      </c>
      <c r="Q82" s="12">
        <v>102.6</v>
      </c>
      <c r="R82" s="12">
        <v>100.8</v>
      </c>
      <c r="S82" s="12">
        <v>100.6</v>
      </c>
      <c r="T82" s="12">
        <v>609.6</v>
      </c>
      <c r="U82" s="12">
        <f t="shared" si="2"/>
        <v>1215.7</v>
      </c>
    </row>
    <row r="83" spans="1:22" ht="15.5" x14ac:dyDescent="0.35">
      <c r="A83" s="33">
        <v>74</v>
      </c>
      <c r="B83" s="14">
        <v>576</v>
      </c>
      <c r="C83" s="15" t="s">
        <v>776</v>
      </c>
      <c r="D83" s="15" t="s">
        <v>778</v>
      </c>
      <c r="E83" s="14" t="s">
        <v>460</v>
      </c>
      <c r="F83" s="12">
        <v>102.1</v>
      </c>
      <c r="G83" s="12">
        <v>101.2</v>
      </c>
      <c r="H83" s="12">
        <v>101.3</v>
      </c>
      <c r="I83" s="12">
        <v>103.6</v>
      </c>
      <c r="J83" s="12">
        <v>102.1</v>
      </c>
      <c r="K83" s="12">
        <v>100.4</v>
      </c>
      <c r="L83" s="12">
        <v>610.70000000000005</v>
      </c>
      <c r="N83" s="12">
        <v>99.2</v>
      </c>
      <c r="O83" s="12">
        <v>98.7</v>
      </c>
      <c r="P83" s="12">
        <v>102.3</v>
      </c>
      <c r="Q83" s="12">
        <v>101.3</v>
      </c>
      <c r="R83" s="12">
        <v>101.4</v>
      </c>
      <c r="S83" s="12">
        <v>102.1</v>
      </c>
      <c r="T83" s="12">
        <v>605</v>
      </c>
      <c r="U83" s="12">
        <f t="shared" si="2"/>
        <v>1215.7</v>
      </c>
      <c r="V83" s="12"/>
    </row>
    <row r="84" spans="1:22" ht="15.5" x14ac:dyDescent="0.35">
      <c r="A84" s="33">
        <v>75</v>
      </c>
      <c r="B84" s="14">
        <v>269</v>
      </c>
      <c r="C84" s="15" t="s">
        <v>271</v>
      </c>
      <c r="D84" s="15" t="s">
        <v>7</v>
      </c>
      <c r="E84" s="14" t="s">
        <v>460</v>
      </c>
      <c r="F84" s="12">
        <v>103.2</v>
      </c>
      <c r="G84" s="12">
        <v>103.3</v>
      </c>
      <c r="H84" s="12">
        <v>102.6</v>
      </c>
      <c r="I84" s="12">
        <v>100.7</v>
      </c>
      <c r="J84" s="12">
        <v>101</v>
      </c>
      <c r="K84" s="12">
        <v>98.9</v>
      </c>
      <c r="L84" s="12">
        <v>609.70000000000005</v>
      </c>
      <c r="N84" s="12">
        <v>99.2</v>
      </c>
      <c r="O84" s="12">
        <v>101.4</v>
      </c>
      <c r="P84" s="12">
        <v>102.7</v>
      </c>
      <c r="Q84" s="12">
        <v>102.5</v>
      </c>
      <c r="R84" s="12">
        <v>100</v>
      </c>
      <c r="S84" s="12">
        <v>99.6</v>
      </c>
      <c r="T84" s="12">
        <v>605.4</v>
      </c>
      <c r="U84" s="12">
        <f t="shared" si="2"/>
        <v>1215.0999999999999</v>
      </c>
      <c r="V84" s="12"/>
    </row>
    <row r="85" spans="1:22" ht="15.5" x14ac:dyDescent="0.35">
      <c r="A85" s="33">
        <v>76</v>
      </c>
      <c r="B85" s="14">
        <v>393</v>
      </c>
      <c r="C85" s="15" t="s">
        <v>429</v>
      </c>
      <c r="D85" s="15" t="s">
        <v>46</v>
      </c>
      <c r="E85" s="14" t="s">
        <v>457</v>
      </c>
      <c r="F85" s="12">
        <v>101.7</v>
      </c>
      <c r="G85" s="12">
        <v>97.1</v>
      </c>
      <c r="H85" s="12">
        <v>99.4</v>
      </c>
      <c r="I85" s="12">
        <v>100.6</v>
      </c>
      <c r="J85" s="12">
        <v>100.6</v>
      </c>
      <c r="K85" s="12">
        <v>101.9</v>
      </c>
      <c r="L85" s="12">
        <v>601.29999999999995</v>
      </c>
      <c r="N85" s="12">
        <v>102.2</v>
      </c>
      <c r="O85" s="12">
        <v>102.1</v>
      </c>
      <c r="P85" s="12">
        <v>103.4</v>
      </c>
      <c r="Q85" s="12">
        <v>103.6</v>
      </c>
      <c r="R85" s="12">
        <v>100.6</v>
      </c>
      <c r="S85" s="12">
        <v>101.8</v>
      </c>
      <c r="T85" s="12">
        <v>613.70000000000005</v>
      </c>
      <c r="U85" s="12">
        <f t="shared" si="2"/>
        <v>1215</v>
      </c>
      <c r="V85" s="12"/>
    </row>
    <row r="86" spans="1:22" ht="15.5" x14ac:dyDescent="0.35">
      <c r="A86" s="33">
        <v>77</v>
      </c>
      <c r="B86" s="14">
        <v>128</v>
      </c>
      <c r="C86" s="15" t="s">
        <v>426</v>
      </c>
      <c r="D86" s="15" t="s">
        <v>713</v>
      </c>
      <c r="E86" s="14" t="s">
        <v>460</v>
      </c>
      <c r="F86" s="12">
        <v>103.9</v>
      </c>
      <c r="G86" s="12">
        <v>101.6</v>
      </c>
      <c r="H86" s="12">
        <v>100.8</v>
      </c>
      <c r="I86" s="12">
        <v>102.4</v>
      </c>
      <c r="J86" s="12">
        <v>101.7</v>
      </c>
      <c r="K86" s="12">
        <v>98.2</v>
      </c>
      <c r="L86" s="12">
        <v>608.6</v>
      </c>
      <c r="N86" s="12">
        <v>102.3</v>
      </c>
      <c r="O86" s="12">
        <v>98.9</v>
      </c>
      <c r="P86" s="12">
        <v>101.3</v>
      </c>
      <c r="Q86" s="12">
        <v>102.4</v>
      </c>
      <c r="R86" s="12">
        <v>101.7</v>
      </c>
      <c r="S86" s="12">
        <v>99.5</v>
      </c>
      <c r="T86" s="12">
        <v>606.1</v>
      </c>
      <c r="U86" s="12">
        <f t="shared" si="2"/>
        <v>1214.7</v>
      </c>
      <c r="V86" s="12"/>
    </row>
    <row r="87" spans="1:22" ht="15.5" x14ac:dyDescent="0.35">
      <c r="A87" s="33">
        <v>78</v>
      </c>
      <c r="B87" s="14">
        <v>567</v>
      </c>
      <c r="C87" s="15" t="s">
        <v>417</v>
      </c>
      <c r="D87" s="15" t="s">
        <v>110</v>
      </c>
      <c r="E87" s="14" t="s">
        <v>460</v>
      </c>
      <c r="F87" s="12">
        <v>100.7</v>
      </c>
      <c r="G87" s="12">
        <v>101.9</v>
      </c>
      <c r="H87" s="12">
        <v>101.4</v>
      </c>
      <c r="I87" s="12">
        <v>102.6</v>
      </c>
      <c r="J87" s="12">
        <v>96.9</v>
      </c>
      <c r="K87" s="12">
        <v>100.4</v>
      </c>
      <c r="L87" s="12">
        <v>603.9</v>
      </c>
      <c r="N87" s="12">
        <v>102.5</v>
      </c>
      <c r="O87" s="12">
        <v>100.8</v>
      </c>
      <c r="P87" s="12">
        <v>104</v>
      </c>
      <c r="Q87" s="12">
        <v>101.6</v>
      </c>
      <c r="R87" s="12">
        <v>100.3</v>
      </c>
      <c r="S87" s="12">
        <v>101.4</v>
      </c>
      <c r="T87" s="12">
        <v>610.6</v>
      </c>
      <c r="U87" s="12">
        <f t="shared" si="2"/>
        <v>1214.5</v>
      </c>
      <c r="V87" s="12"/>
    </row>
    <row r="88" spans="1:22" ht="15.5" x14ac:dyDescent="0.35">
      <c r="A88" s="33">
        <v>79</v>
      </c>
      <c r="B88" s="14">
        <v>496</v>
      </c>
      <c r="C88" s="15" t="s">
        <v>417</v>
      </c>
      <c r="D88" s="15" t="s">
        <v>676</v>
      </c>
      <c r="E88" s="14"/>
      <c r="F88" s="12">
        <v>101.1</v>
      </c>
      <c r="G88" s="12">
        <v>101.8</v>
      </c>
      <c r="H88" s="12">
        <v>99.3</v>
      </c>
      <c r="I88" s="12">
        <v>99.8</v>
      </c>
      <c r="J88" s="12">
        <v>100.1</v>
      </c>
      <c r="K88" s="12">
        <v>99.9</v>
      </c>
      <c r="L88" s="12">
        <v>602</v>
      </c>
      <c r="N88" s="12">
        <v>100.4</v>
      </c>
      <c r="O88" s="12">
        <v>104.4</v>
      </c>
      <c r="P88" s="12">
        <v>102.5</v>
      </c>
      <c r="Q88" s="12">
        <v>102.3</v>
      </c>
      <c r="R88" s="12">
        <v>101.4</v>
      </c>
      <c r="S88" s="12">
        <v>101.4</v>
      </c>
      <c r="T88" s="12">
        <v>612.4</v>
      </c>
      <c r="U88" s="12">
        <f t="shared" si="2"/>
        <v>1214.4000000000001</v>
      </c>
      <c r="V88" s="12"/>
    </row>
    <row r="89" spans="1:22" ht="15.5" x14ac:dyDescent="0.35">
      <c r="A89" s="33">
        <v>80</v>
      </c>
      <c r="B89" s="14">
        <v>158</v>
      </c>
      <c r="C89" s="15" t="s">
        <v>732</v>
      </c>
      <c r="D89" s="15" t="s">
        <v>733</v>
      </c>
      <c r="E89" s="14" t="s">
        <v>461</v>
      </c>
      <c r="F89" s="12">
        <v>101.1</v>
      </c>
      <c r="G89" s="12">
        <v>101.5</v>
      </c>
      <c r="H89" s="12">
        <v>101.5</v>
      </c>
      <c r="I89" s="12">
        <v>100.2</v>
      </c>
      <c r="J89" s="12">
        <v>101.1</v>
      </c>
      <c r="K89" s="12">
        <v>104.7</v>
      </c>
      <c r="L89" s="12">
        <v>610.1</v>
      </c>
      <c r="N89" s="12">
        <v>101.9</v>
      </c>
      <c r="O89" s="12">
        <v>100.3</v>
      </c>
      <c r="P89" s="12">
        <v>98.4</v>
      </c>
      <c r="Q89" s="12">
        <v>100.8</v>
      </c>
      <c r="R89" s="12">
        <v>100.4</v>
      </c>
      <c r="S89" s="12">
        <v>102.5</v>
      </c>
      <c r="T89" s="12">
        <v>604.29999999999995</v>
      </c>
      <c r="U89" s="12">
        <f t="shared" si="2"/>
        <v>1214.4000000000001</v>
      </c>
      <c r="V89" s="12"/>
    </row>
    <row r="90" spans="1:22" ht="15.5" x14ac:dyDescent="0.35">
      <c r="A90" s="33">
        <v>81</v>
      </c>
      <c r="B90" s="14">
        <v>259</v>
      </c>
      <c r="C90" s="15" t="s">
        <v>381</v>
      </c>
      <c r="D90" s="15" t="s">
        <v>367</v>
      </c>
      <c r="E90" s="14" t="s">
        <v>457</v>
      </c>
      <c r="F90" s="12">
        <v>100.2</v>
      </c>
      <c r="G90" s="12">
        <v>101.4</v>
      </c>
      <c r="H90" s="12">
        <v>98.7</v>
      </c>
      <c r="I90" s="12">
        <v>101.1</v>
      </c>
      <c r="J90" s="12">
        <v>102.6</v>
      </c>
      <c r="K90" s="12">
        <v>102.8</v>
      </c>
      <c r="L90" s="12">
        <v>606.79999999999995</v>
      </c>
      <c r="N90" s="12">
        <v>103.2</v>
      </c>
      <c r="O90" s="12">
        <v>100</v>
      </c>
      <c r="P90" s="12">
        <v>102.8</v>
      </c>
      <c r="Q90" s="12">
        <v>101.8</v>
      </c>
      <c r="R90" s="12">
        <v>97.5</v>
      </c>
      <c r="S90" s="12">
        <v>102.1</v>
      </c>
      <c r="T90" s="12">
        <v>607.4</v>
      </c>
      <c r="U90" s="12">
        <f t="shared" si="2"/>
        <v>1214.1999999999998</v>
      </c>
      <c r="V90" s="12"/>
    </row>
    <row r="91" spans="1:22" ht="15.5" x14ac:dyDescent="0.35">
      <c r="A91" s="33">
        <v>82</v>
      </c>
      <c r="B91" s="14">
        <v>132</v>
      </c>
      <c r="C91" s="15" t="s">
        <v>267</v>
      </c>
      <c r="D91" s="15" t="s">
        <v>304</v>
      </c>
      <c r="E91" s="14" t="s">
        <v>457</v>
      </c>
      <c r="F91" s="12">
        <v>103</v>
      </c>
      <c r="G91" s="12">
        <v>103.8</v>
      </c>
      <c r="H91" s="12">
        <v>101</v>
      </c>
      <c r="I91" s="12">
        <v>101.1</v>
      </c>
      <c r="J91" s="12">
        <v>99.2</v>
      </c>
      <c r="K91" s="12">
        <v>98</v>
      </c>
      <c r="L91" s="12">
        <v>606.09999999999991</v>
      </c>
      <c r="N91" s="12">
        <v>101.1</v>
      </c>
      <c r="O91" s="12">
        <v>101.2</v>
      </c>
      <c r="P91" s="12">
        <v>100</v>
      </c>
      <c r="Q91" s="12">
        <v>103</v>
      </c>
      <c r="R91" s="12">
        <v>101.7</v>
      </c>
      <c r="S91" s="12">
        <v>100.7</v>
      </c>
      <c r="T91" s="12">
        <v>607.70000000000005</v>
      </c>
      <c r="U91" s="12">
        <f t="shared" si="2"/>
        <v>1213.8</v>
      </c>
    </row>
    <row r="92" spans="1:22" ht="15.5" x14ac:dyDescent="0.35">
      <c r="A92" s="33">
        <v>83</v>
      </c>
      <c r="B92" s="14">
        <v>333</v>
      </c>
      <c r="C92" s="15" t="s">
        <v>288</v>
      </c>
      <c r="D92" s="15" t="s">
        <v>205</v>
      </c>
      <c r="E92" s="14" t="s">
        <v>460</v>
      </c>
      <c r="F92" s="12">
        <v>98.5</v>
      </c>
      <c r="G92" s="12">
        <v>98.8</v>
      </c>
      <c r="H92" s="12">
        <v>99.7</v>
      </c>
      <c r="I92" s="12">
        <v>98.6</v>
      </c>
      <c r="J92" s="12">
        <v>102</v>
      </c>
      <c r="K92" s="12">
        <v>101.9</v>
      </c>
      <c r="L92" s="12">
        <v>599.5</v>
      </c>
      <c r="N92" s="12">
        <v>100.8</v>
      </c>
      <c r="O92" s="12">
        <v>104.5</v>
      </c>
      <c r="P92" s="12">
        <v>103</v>
      </c>
      <c r="Q92" s="12">
        <v>103.6</v>
      </c>
      <c r="R92" s="12">
        <v>103.8</v>
      </c>
      <c r="S92" s="12">
        <v>98.5</v>
      </c>
      <c r="T92" s="12">
        <v>614.20000000000005</v>
      </c>
      <c r="U92" s="12">
        <f t="shared" si="2"/>
        <v>1213.7</v>
      </c>
    </row>
    <row r="93" spans="1:22" ht="15.5" x14ac:dyDescent="0.35">
      <c r="A93" s="33">
        <v>84</v>
      </c>
      <c r="B93" s="14">
        <v>224</v>
      </c>
      <c r="C93" s="15" t="s">
        <v>654</v>
      </c>
      <c r="D93" s="15" t="s">
        <v>655</v>
      </c>
      <c r="E93" s="14" t="s">
        <v>460</v>
      </c>
      <c r="F93" s="12">
        <v>97.1</v>
      </c>
      <c r="G93" s="12">
        <v>101.8</v>
      </c>
      <c r="H93" s="12">
        <v>99.5</v>
      </c>
      <c r="I93" s="12">
        <v>104.8</v>
      </c>
      <c r="J93" s="12">
        <v>98.4</v>
      </c>
      <c r="K93" s="12">
        <v>101.5</v>
      </c>
      <c r="L93" s="12">
        <v>603.1</v>
      </c>
      <c r="N93" s="12">
        <v>104.9</v>
      </c>
      <c r="O93" s="12">
        <v>100.7</v>
      </c>
      <c r="P93" s="12">
        <v>102.5</v>
      </c>
      <c r="Q93" s="12">
        <v>100.4</v>
      </c>
      <c r="R93" s="12">
        <v>100.3</v>
      </c>
      <c r="S93" s="12">
        <v>101.8</v>
      </c>
      <c r="T93" s="12">
        <v>610.6</v>
      </c>
      <c r="U93" s="12">
        <f t="shared" si="2"/>
        <v>1213.7</v>
      </c>
      <c r="V93" s="12"/>
    </row>
    <row r="94" spans="1:22" ht="15.5" x14ac:dyDescent="0.35">
      <c r="A94" s="33">
        <v>85</v>
      </c>
      <c r="B94" s="14">
        <v>262</v>
      </c>
      <c r="C94" s="15" t="s">
        <v>265</v>
      </c>
      <c r="D94" s="15" t="s">
        <v>295</v>
      </c>
      <c r="E94" s="14"/>
      <c r="F94" s="12">
        <v>97.3</v>
      </c>
      <c r="G94" s="12">
        <v>100.3</v>
      </c>
      <c r="H94" s="12">
        <v>102.8</v>
      </c>
      <c r="I94" s="12">
        <v>103.2</v>
      </c>
      <c r="J94" s="12">
        <v>101.8</v>
      </c>
      <c r="K94" s="12">
        <v>101.7</v>
      </c>
      <c r="L94" s="12">
        <v>607.1</v>
      </c>
      <c r="N94" s="12">
        <v>102.3</v>
      </c>
      <c r="O94" s="12">
        <v>99.9</v>
      </c>
      <c r="P94" s="12">
        <v>101.3</v>
      </c>
      <c r="Q94" s="12">
        <v>101.6</v>
      </c>
      <c r="R94" s="12">
        <v>101.5</v>
      </c>
      <c r="S94" s="12">
        <v>99.9</v>
      </c>
      <c r="T94" s="12">
        <v>606.5</v>
      </c>
      <c r="U94" s="12">
        <f t="shared" si="2"/>
        <v>1213.5999999999999</v>
      </c>
      <c r="V94" s="12"/>
    </row>
    <row r="95" spans="1:22" ht="15.5" x14ac:dyDescent="0.35">
      <c r="A95" s="33">
        <v>86</v>
      </c>
      <c r="B95" s="14">
        <v>198</v>
      </c>
      <c r="C95" s="15" t="s">
        <v>318</v>
      </c>
      <c r="D95" s="15" t="s">
        <v>399</v>
      </c>
      <c r="E95" s="14" t="s">
        <v>457</v>
      </c>
      <c r="F95" s="12">
        <v>101.7</v>
      </c>
      <c r="G95" s="12">
        <v>98.1</v>
      </c>
      <c r="H95" s="12">
        <v>100.9</v>
      </c>
      <c r="I95" s="12">
        <v>102</v>
      </c>
      <c r="J95" s="12">
        <v>103.2</v>
      </c>
      <c r="K95" s="12">
        <v>97.7</v>
      </c>
      <c r="L95" s="12">
        <v>603.6</v>
      </c>
      <c r="N95" s="12">
        <v>101.4</v>
      </c>
      <c r="O95" s="12">
        <v>101.2</v>
      </c>
      <c r="P95" s="12">
        <v>101.3</v>
      </c>
      <c r="Q95" s="12">
        <v>103.6</v>
      </c>
      <c r="R95" s="12">
        <v>101.8</v>
      </c>
      <c r="S95" s="12">
        <v>100.4</v>
      </c>
      <c r="T95" s="12">
        <v>609.70000000000005</v>
      </c>
      <c r="U95" s="12">
        <f t="shared" si="2"/>
        <v>1213.3000000000002</v>
      </c>
      <c r="V95" s="12"/>
    </row>
    <row r="96" spans="1:22" ht="15.5" x14ac:dyDescent="0.35">
      <c r="A96" s="33">
        <v>87</v>
      </c>
      <c r="B96" s="14">
        <v>167</v>
      </c>
      <c r="C96" s="15" t="s">
        <v>700</v>
      </c>
      <c r="D96" s="15" t="s">
        <v>701</v>
      </c>
      <c r="E96" s="14"/>
      <c r="F96" s="12">
        <v>97.9</v>
      </c>
      <c r="G96" s="12">
        <v>102.6</v>
      </c>
      <c r="H96" s="12">
        <v>102.6</v>
      </c>
      <c r="I96" s="12">
        <v>102.2</v>
      </c>
      <c r="J96" s="12">
        <v>100.8</v>
      </c>
      <c r="K96" s="12">
        <v>100.9</v>
      </c>
      <c r="L96" s="12">
        <v>607</v>
      </c>
      <c r="N96" s="12">
        <v>99.1</v>
      </c>
      <c r="O96" s="12">
        <v>101.7</v>
      </c>
      <c r="P96" s="12">
        <v>102</v>
      </c>
      <c r="Q96" s="12">
        <v>100.5</v>
      </c>
      <c r="R96" s="12">
        <v>102.1</v>
      </c>
      <c r="S96" s="12">
        <v>100.9</v>
      </c>
      <c r="T96" s="12">
        <v>606.29999999999995</v>
      </c>
      <c r="U96" s="12">
        <f t="shared" si="2"/>
        <v>1213.3</v>
      </c>
      <c r="V96" s="12"/>
    </row>
    <row r="97" spans="1:23" ht="15.5" x14ac:dyDescent="0.35">
      <c r="A97" s="33">
        <v>88</v>
      </c>
      <c r="B97" s="14">
        <v>154</v>
      </c>
      <c r="C97" s="15" t="s">
        <v>447</v>
      </c>
      <c r="D97" s="15" t="s">
        <v>53</v>
      </c>
      <c r="E97" s="14" t="s">
        <v>457</v>
      </c>
      <c r="F97" s="12">
        <v>102</v>
      </c>
      <c r="G97" s="12">
        <v>99.3</v>
      </c>
      <c r="H97" s="12">
        <v>101.7</v>
      </c>
      <c r="I97" s="12">
        <v>103.5</v>
      </c>
      <c r="J97" s="12">
        <v>99.8</v>
      </c>
      <c r="K97" s="12">
        <v>100.4</v>
      </c>
      <c r="L97" s="12">
        <v>606.70000000000005</v>
      </c>
      <c r="N97" s="12">
        <v>100.5</v>
      </c>
      <c r="O97" s="12">
        <v>99.4</v>
      </c>
      <c r="P97" s="12">
        <v>101.7</v>
      </c>
      <c r="Q97" s="12">
        <v>101.3</v>
      </c>
      <c r="R97" s="12">
        <v>101.8</v>
      </c>
      <c r="S97" s="12">
        <v>101.6</v>
      </c>
      <c r="T97" s="12">
        <v>606.29999999999995</v>
      </c>
      <c r="U97" s="12">
        <f t="shared" si="2"/>
        <v>1213</v>
      </c>
      <c r="V97" s="12"/>
    </row>
    <row r="98" spans="1:23" ht="15.5" x14ac:dyDescent="0.35">
      <c r="A98" s="33">
        <v>89</v>
      </c>
      <c r="B98" s="14">
        <v>101</v>
      </c>
      <c r="C98" s="15" t="s">
        <v>298</v>
      </c>
      <c r="D98" s="15" t="s">
        <v>311</v>
      </c>
      <c r="E98" s="14"/>
      <c r="F98" s="12">
        <v>100</v>
      </c>
      <c r="G98" s="12">
        <v>99.4</v>
      </c>
      <c r="H98" s="12">
        <v>102.1</v>
      </c>
      <c r="I98" s="12">
        <v>101.6</v>
      </c>
      <c r="J98" s="12">
        <v>101.8</v>
      </c>
      <c r="K98" s="12">
        <v>101.4</v>
      </c>
      <c r="L98" s="12">
        <v>606.30000000000007</v>
      </c>
      <c r="N98" s="12">
        <v>97.6</v>
      </c>
      <c r="O98" s="12">
        <v>101.9</v>
      </c>
      <c r="P98" s="12">
        <v>101.9</v>
      </c>
      <c r="Q98" s="12">
        <v>101.8</v>
      </c>
      <c r="R98" s="12">
        <v>100.1</v>
      </c>
      <c r="S98" s="12">
        <v>102.9</v>
      </c>
      <c r="T98" s="12">
        <v>606.20000000000005</v>
      </c>
      <c r="U98" s="12">
        <f t="shared" si="2"/>
        <v>1212.5</v>
      </c>
      <c r="V98" s="12"/>
    </row>
    <row r="99" spans="1:23" ht="15.5" x14ac:dyDescent="0.35">
      <c r="A99" s="33">
        <v>90</v>
      </c>
      <c r="B99" s="14">
        <v>408</v>
      </c>
      <c r="C99" s="15" t="s">
        <v>290</v>
      </c>
      <c r="D99" s="15" t="s">
        <v>291</v>
      </c>
      <c r="E99" s="14" t="s">
        <v>457</v>
      </c>
      <c r="F99" s="12">
        <v>101.4</v>
      </c>
      <c r="G99" s="12">
        <v>101.3</v>
      </c>
      <c r="H99" s="12">
        <v>99.4</v>
      </c>
      <c r="I99" s="12">
        <v>105.8</v>
      </c>
      <c r="J99" s="12">
        <v>101.8</v>
      </c>
      <c r="K99" s="12">
        <v>101.9</v>
      </c>
      <c r="L99" s="12">
        <v>611.6</v>
      </c>
      <c r="N99" s="12">
        <v>96.7</v>
      </c>
      <c r="O99" s="12">
        <v>98.4</v>
      </c>
      <c r="P99" s="12">
        <v>99.1</v>
      </c>
      <c r="Q99" s="12">
        <v>101.9</v>
      </c>
      <c r="R99" s="12">
        <v>101</v>
      </c>
      <c r="S99" s="12">
        <v>103.7</v>
      </c>
      <c r="T99" s="12">
        <v>600.79999999999995</v>
      </c>
      <c r="U99" s="12">
        <f t="shared" si="2"/>
        <v>1212.4000000000001</v>
      </c>
      <c r="V99" s="12"/>
    </row>
    <row r="100" spans="1:23" ht="15.5" x14ac:dyDescent="0.35">
      <c r="A100" s="33">
        <v>91</v>
      </c>
      <c r="B100" s="14">
        <v>445</v>
      </c>
      <c r="C100" s="15" t="s">
        <v>745</v>
      </c>
      <c r="D100" s="15" t="s">
        <v>746</v>
      </c>
      <c r="E100" s="14" t="s">
        <v>457</v>
      </c>
      <c r="F100" s="12">
        <v>101.4</v>
      </c>
      <c r="G100" s="12">
        <v>101.4</v>
      </c>
      <c r="H100" s="12">
        <v>101.8</v>
      </c>
      <c r="I100" s="12">
        <v>101.4</v>
      </c>
      <c r="J100" s="12">
        <v>99.1</v>
      </c>
      <c r="K100" s="12">
        <v>99.9</v>
      </c>
      <c r="L100" s="12">
        <v>605</v>
      </c>
      <c r="N100" s="12">
        <v>101.7</v>
      </c>
      <c r="O100" s="12">
        <v>101.5</v>
      </c>
      <c r="P100" s="12">
        <v>102</v>
      </c>
      <c r="Q100" s="12">
        <v>100.1</v>
      </c>
      <c r="R100" s="12">
        <v>100.9</v>
      </c>
      <c r="S100" s="12">
        <v>101.1</v>
      </c>
      <c r="T100" s="12">
        <v>607.29999999999995</v>
      </c>
      <c r="U100" s="12">
        <f t="shared" si="2"/>
        <v>1212.3</v>
      </c>
      <c r="V100" s="12"/>
    </row>
    <row r="101" spans="1:23" ht="15.5" x14ac:dyDescent="0.35">
      <c r="A101" s="33">
        <v>92</v>
      </c>
      <c r="B101" s="14">
        <v>524</v>
      </c>
      <c r="C101" s="15" t="s">
        <v>358</v>
      </c>
      <c r="D101" s="15" t="s">
        <v>661</v>
      </c>
      <c r="E101" s="14" t="s">
        <v>457</v>
      </c>
      <c r="F101" s="12">
        <v>101.6</v>
      </c>
      <c r="G101" s="12">
        <v>98.6</v>
      </c>
      <c r="H101" s="12">
        <v>102</v>
      </c>
      <c r="I101" s="12">
        <v>97.8</v>
      </c>
      <c r="J101" s="12">
        <v>101.8</v>
      </c>
      <c r="K101" s="12">
        <v>100.9</v>
      </c>
      <c r="L101" s="12">
        <v>602.70000000000005</v>
      </c>
      <c r="N101" s="12">
        <v>102.5</v>
      </c>
      <c r="O101" s="12">
        <v>101.3</v>
      </c>
      <c r="P101" s="12">
        <v>103.4</v>
      </c>
      <c r="Q101" s="12">
        <v>100.8</v>
      </c>
      <c r="R101" s="12">
        <v>99.6</v>
      </c>
      <c r="S101" s="12">
        <v>101.8</v>
      </c>
      <c r="T101" s="12">
        <v>609.4</v>
      </c>
      <c r="U101" s="12">
        <f t="shared" si="2"/>
        <v>1212.0999999999999</v>
      </c>
      <c r="V101" s="12"/>
    </row>
    <row r="102" spans="1:23" ht="15.5" x14ac:dyDescent="0.35">
      <c r="A102" s="33">
        <v>93</v>
      </c>
      <c r="B102" s="14">
        <v>252</v>
      </c>
      <c r="C102" s="15" t="s">
        <v>430</v>
      </c>
      <c r="D102" s="15" t="s">
        <v>434</v>
      </c>
      <c r="E102" s="14" t="s">
        <v>457</v>
      </c>
      <c r="F102" s="12">
        <v>99.8</v>
      </c>
      <c r="G102" s="12">
        <v>98.1</v>
      </c>
      <c r="H102" s="12">
        <v>102</v>
      </c>
      <c r="I102" s="12">
        <v>104</v>
      </c>
      <c r="J102" s="12">
        <v>101.1</v>
      </c>
      <c r="K102" s="12">
        <v>101.7</v>
      </c>
      <c r="L102" s="12">
        <v>606.70000000000005</v>
      </c>
      <c r="N102" s="12">
        <v>100.3</v>
      </c>
      <c r="O102" s="12">
        <v>100.7</v>
      </c>
      <c r="P102" s="12">
        <v>100.2</v>
      </c>
      <c r="Q102" s="12">
        <v>102.9</v>
      </c>
      <c r="R102" s="12">
        <v>100.1</v>
      </c>
      <c r="S102" s="12">
        <v>101.2</v>
      </c>
      <c r="T102" s="12">
        <v>605.4</v>
      </c>
      <c r="U102" s="12">
        <f t="shared" si="2"/>
        <v>1212.0999999999999</v>
      </c>
      <c r="V102" s="12"/>
    </row>
    <row r="103" spans="1:23" ht="15.5" x14ac:dyDescent="0.35">
      <c r="A103" s="33">
        <v>94</v>
      </c>
      <c r="B103" s="14">
        <v>274</v>
      </c>
      <c r="C103" s="15" t="s">
        <v>336</v>
      </c>
      <c r="D103" s="15" t="s">
        <v>337</v>
      </c>
      <c r="E103" s="14" t="s">
        <v>460</v>
      </c>
      <c r="F103" s="12">
        <v>97.9</v>
      </c>
      <c r="G103" s="12">
        <v>100.9</v>
      </c>
      <c r="H103" s="12">
        <v>102</v>
      </c>
      <c r="I103" s="12">
        <v>102.6</v>
      </c>
      <c r="J103" s="12">
        <v>102.2</v>
      </c>
      <c r="K103" s="12">
        <v>99.3</v>
      </c>
      <c r="L103" s="12">
        <v>604.9</v>
      </c>
      <c r="N103" s="12">
        <v>101.8</v>
      </c>
      <c r="O103" s="12">
        <v>100.2</v>
      </c>
      <c r="P103" s="12">
        <v>103.2</v>
      </c>
      <c r="Q103" s="12">
        <v>101.9</v>
      </c>
      <c r="R103" s="12">
        <v>97.6</v>
      </c>
      <c r="S103" s="12">
        <v>102</v>
      </c>
      <c r="T103" s="12">
        <v>606.70000000000005</v>
      </c>
      <c r="U103" s="12">
        <f t="shared" si="2"/>
        <v>1211.5999999999999</v>
      </c>
      <c r="V103" s="14"/>
      <c r="W103" s="12"/>
    </row>
    <row r="104" spans="1:23" ht="15.5" x14ac:dyDescent="0.35">
      <c r="A104" s="33">
        <v>95</v>
      </c>
      <c r="B104" s="14">
        <v>480</v>
      </c>
      <c r="C104" s="15" t="s">
        <v>386</v>
      </c>
      <c r="D104" s="15" t="s">
        <v>387</v>
      </c>
      <c r="E104" s="14" t="s">
        <v>457</v>
      </c>
      <c r="F104" s="12">
        <v>102.3</v>
      </c>
      <c r="G104" s="12">
        <v>100.9</v>
      </c>
      <c r="H104" s="12">
        <v>100.3</v>
      </c>
      <c r="I104" s="12">
        <v>100.3</v>
      </c>
      <c r="J104" s="12">
        <v>100.7</v>
      </c>
      <c r="K104" s="12">
        <v>99.6</v>
      </c>
      <c r="L104" s="12">
        <v>604.1</v>
      </c>
      <c r="N104" s="12">
        <v>100.7</v>
      </c>
      <c r="O104" s="12">
        <v>99.1</v>
      </c>
      <c r="P104" s="12">
        <v>102.1</v>
      </c>
      <c r="Q104" s="12">
        <v>102.7</v>
      </c>
      <c r="R104" s="12">
        <v>102.2</v>
      </c>
      <c r="S104" s="12">
        <v>100.5</v>
      </c>
      <c r="T104" s="12">
        <v>607.29999999999995</v>
      </c>
      <c r="U104" s="12">
        <f t="shared" si="2"/>
        <v>1211.4000000000001</v>
      </c>
      <c r="V104" s="14"/>
      <c r="W104" s="12"/>
    </row>
    <row r="105" spans="1:23" ht="15.5" x14ac:dyDescent="0.35">
      <c r="A105" s="33">
        <v>96</v>
      </c>
      <c r="B105" s="14">
        <v>492</v>
      </c>
      <c r="C105" s="15" t="s">
        <v>664</v>
      </c>
      <c r="D105" s="15" t="s">
        <v>665</v>
      </c>
      <c r="E105" s="14" t="s">
        <v>457</v>
      </c>
      <c r="F105" s="12">
        <v>100.2</v>
      </c>
      <c r="G105" s="12">
        <v>102.6</v>
      </c>
      <c r="H105" s="12">
        <v>100.9</v>
      </c>
      <c r="I105" s="12">
        <v>102</v>
      </c>
      <c r="J105" s="12">
        <v>98.6</v>
      </c>
      <c r="K105" s="12">
        <v>101</v>
      </c>
      <c r="L105" s="12">
        <v>605.29999999999995</v>
      </c>
      <c r="N105" s="12">
        <v>101.5</v>
      </c>
      <c r="O105" s="12">
        <v>100.7</v>
      </c>
      <c r="P105" s="12">
        <v>98.4</v>
      </c>
      <c r="Q105" s="12">
        <v>104.4</v>
      </c>
      <c r="R105" s="12">
        <v>100.2</v>
      </c>
      <c r="S105" s="12">
        <v>100.6</v>
      </c>
      <c r="T105" s="12">
        <v>605.79999999999995</v>
      </c>
      <c r="U105" s="12">
        <f t="shared" si="2"/>
        <v>1211.0999999999999</v>
      </c>
      <c r="V105" s="14"/>
      <c r="W105" s="12"/>
    </row>
    <row r="106" spans="1:23" ht="15.5" x14ac:dyDescent="0.35">
      <c r="A106" s="33">
        <v>97</v>
      </c>
      <c r="B106" s="14">
        <v>169</v>
      </c>
      <c r="C106" s="15" t="s">
        <v>341</v>
      </c>
      <c r="D106" s="15" t="s">
        <v>753</v>
      </c>
      <c r="E106" s="14" t="s">
        <v>460</v>
      </c>
      <c r="F106" s="12">
        <v>100.1</v>
      </c>
      <c r="G106" s="12">
        <v>101.8</v>
      </c>
      <c r="H106" s="12">
        <v>99.5</v>
      </c>
      <c r="I106" s="12">
        <v>100</v>
      </c>
      <c r="J106" s="12">
        <v>102.5</v>
      </c>
      <c r="K106" s="12">
        <v>99.5</v>
      </c>
      <c r="L106" s="12">
        <v>603.4</v>
      </c>
      <c r="N106" s="12">
        <v>103.4</v>
      </c>
      <c r="O106" s="12">
        <v>101.5</v>
      </c>
      <c r="P106" s="12">
        <v>101.1</v>
      </c>
      <c r="Q106" s="12">
        <v>98.3</v>
      </c>
      <c r="R106" s="12">
        <v>100.8</v>
      </c>
      <c r="S106" s="12">
        <v>101.9</v>
      </c>
      <c r="T106" s="12">
        <v>607</v>
      </c>
      <c r="U106" s="12">
        <f t="shared" si="2"/>
        <v>1210.4000000000001</v>
      </c>
      <c r="V106" s="14"/>
      <c r="W106" s="12"/>
    </row>
    <row r="107" spans="1:23" ht="15.5" x14ac:dyDescent="0.35">
      <c r="A107" s="33">
        <v>98</v>
      </c>
      <c r="B107" s="14">
        <v>416</v>
      </c>
      <c r="C107" s="15" t="s">
        <v>298</v>
      </c>
      <c r="D107" s="15" t="s">
        <v>726</v>
      </c>
      <c r="E107" s="14" t="s">
        <v>461</v>
      </c>
      <c r="F107" s="12">
        <v>103.2</v>
      </c>
      <c r="G107" s="12">
        <v>99.9</v>
      </c>
      <c r="H107" s="12">
        <v>99.8</v>
      </c>
      <c r="I107" s="12">
        <v>101.2</v>
      </c>
      <c r="J107" s="12">
        <v>100.2</v>
      </c>
      <c r="K107" s="12">
        <v>100.7</v>
      </c>
      <c r="L107" s="12">
        <v>605</v>
      </c>
      <c r="N107" s="12">
        <v>100.5</v>
      </c>
      <c r="O107" s="12">
        <v>100.3</v>
      </c>
      <c r="P107" s="12">
        <v>101.7</v>
      </c>
      <c r="Q107" s="12">
        <v>100.6</v>
      </c>
      <c r="R107" s="12">
        <v>102.5</v>
      </c>
      <c r="S107" s="12">
        <v>99.7</v>
      </c>
      <c r="T107" s="12">
        <v>605.29999999999995</v>
      </c>
      <c r="U107" s="12">
        <f t="shared" si="2"/>
        <v>1210.3</v>
      </c>
      <c r="V107" s="14"/>
      <c r="W107" s="12"/>
    </row>
    <row r="108" spans="1:23" ht="15.5" x14ac:dyDescent="0.35">
      <c r="A108" s="33">
        <v>99</v>
      </c>
      <c r="B108" s="14">
        <v>309</v>
      </c>
      <c r="C108" s="15" t="s">
        <v>440</v>
      </c>
      <c r="D108" s="15" t="s">
        <v>441</v>
      </c>
      <c r="E108" s="14" t="s">
        <v>457</v>
      </c>
      <c r="F108" s="12">
        <v>101.9</v>
      </c>
      <c r="G108" s="12">
        <v>100.4</v>
      </c>
      <c r="H108" s="12">
        <v>101.9</v>
      </c>
      <c r="I108" s="12">
        <v>103.3</v>
      </c>
      <c r="J108" s="12">
        <v>99.3</v>
      </c>
      <c r="K108" s="12">
        <v>103.2</v>
      </c>
      <c r="L108" s="12">
        <v>610</v>
      </c>
      <c r="N108" s="12">
        <v>100.6</v>
      </c>
      <c r="O108" s="12">
        <v>97.4</v>
      </c>
      <c r="P108" s="12">
        <v>99.5</v>
      </c>
      <c r="Q108" s="12">
        <v>99.4</v>
      </c>
      <c r="R108" s="12">
        <v>101.8</v>
      </c>
      <c r="S108" s="12">
        <v>101.6</v>
      </c>
      <c r="T108" s="12">
        <v>600.29999999999995</v>
      </c>
      <c r="U108" s="12">
        <f t="shared" si="2"/>
        <v>1210.3</v>
      </c>
      <c r="V108" s="14"/>
      <c r="W108" s="12"/>
    </row>
    <row r="109" spans="1:23" ht="15.5" x14ac:dyDescent="0.35">
      <c r="A109" s="33">
        <v>100</v>
      </c>
      <c r="B109" s="14">
        <v>449</v>
      </c>
      <c r="C109" s="15" t="s">
        <v>332</v>
      </c>
      <c r="D109" s="15" t="s">
        <v>394</v>
      </c>
      <c r="E109" s="14" t="s">
        <v>461</v>
      </c>
      <c r="F109" s="12">
        <v>100.5</v>
      </c>
      <c r="G109" s="12">
        <v>101.3</v>
      </c>
      <c r="H109" s="12">
        <v>102.1</v>
      </c>
      <c r="I109" s="12">
        <v>98.3</v>
      </c>
      <c r="J109" s="12">
        <v>103.2</v>
      </c>
      <c r="K109" s="12">
        <v>100.2</v>
      </c>
      <c r="L109" s="12">
        <v>605.6</v>
      </c>
      <c r="N109" s="12">
        <v>99.9</v>
      </c>
      <c r="O109" s="12">
        <v>101</v>
      </c>
      <c r="P109" s="12">
        <v>100.6</v>
      </c>
      <c r="Q109" s="12">
        <v>99.5</v>
      </c>
      <c r="R109" s="12">
        <v>101.8</v>
      </c>
      <c r="S109" s="12">
        <v>101.8</v>
      </c>
      <c r="T109" s="12">
        <v>604.6</v>
      </c>
      <c r="U109" s="12">
        <f t="shared" si="2"/>
        <v>1210.2</v>
      </c>
      <c r="V109" s="14"/>
      <c r="W109" s="12"/>
    </row>
    <row r="110" spans="1:23" ht="15.5" x14ac:dyDescent="0.35">
      <c r="A110" s="33">
        <v>101</v>
      </c>
      <c r="B110" s="14">
        <v>555</v>
      </c>
      <c r="C110" s="15" t="s">
        <v>375</v>
      </c>
      <c r="D110" s="15" t="s">
        <v>172</v>
      </c>
      <c r="E110" s="14" t="s">
        <v>457</v>
      </c>
      <c r="F110" s="12">
        <v>102.9</v>
      </c>
      <c r="G110" s="12">
        <v>99.6</v>
      </c>
      <c r="H110" s="12">
        <v>99.8</v>
      </c>
      <c r="I110" s="12">
        <v>99.4</v>
      </c>
      <c r="J110" s="12">
        <v>101.3</v>
      </c>
      <c r="K110" s="12">
        <v>99.1</v>
      </c>
      <c r="L110" s="12">
        <v>602.1</v>
      </c>
      <c r="N110" s="12">
        <v>100</v>
      </c>
      <c r="O110" s="12">
        <v>101.6</v>
      </c>
      <c r="P110" s="12">
        <v>104.6</v>
      </c>
      <c r="Q110" s="12">
        <v>101.1</v>
      </c>
      <c r="R110" s="12">
        <v>99.7</v>
      </c>
      <c r="S110" s="12">
        <v>100.6</v>
      </c>
      <c r="T110" s="12">
        <v>607.6</v>
      </c>
      <c r="U110" s="12">
        <f t="shared" si="2"/>
        <v>1209.7</v>
      </c>
      <c r="V110" s="14"/>
      <c r="W110" s="12"/>
    </row>
    <row r="111" spans="1:23" ht="15.5" x14ac:dyDescent="0.35">
      <c r="A111" s="33">
        <v>102</v>
      </c>
      <c r="B111" s="14">
        <v>525</v>
      </c>
      <c r="C111" s="15" t="s">
        <v>397</v>
      </c>
      <c r="D111" s="15" t="s">
        <v>661</v>
      </c>
      <c r="E111" s="14" t="s">
        <v>461</v>
      </c>
      <c r="F111" s="12">
        <v>101.4</v>
      </c>
      <c r="G111" s="12">
        <v>100.5</v>
      </c>
      <c r="H111" s="12">
        <v>100</v>
      </c>
      <c r="I111" s="12">
        <v>102.5</v>
      </c>
      <c r="J111" s="12">
        <v>102</v>
      </c>
      <c r="K111" s="12">
        <v>96.9</v>
      </c>
      <c r="L111" s="12">
        <v>603.29999999999995</v>
      </c>
      <c r="N111" s="12">
        <v>98.7</v>
      </c>
      <c r="O111" s="12">
        <v>101.8</v>
      </c>
      <c r="P111" s="12">
        <v>102.3</v>
      </c>
      <c r="Q111" s="12">
        <v>101.7</v>
      </c>
      <c r="R111" s="12">
        <v>100.4</v>
      </c>
      <c r="S111" s="12">
        <v>100.8</v>
      </c>
      <c r="T111" s="12">
        <v>605.70000000000005</v>
      </c>
      <c r="U111" s="12">
        <f t="shared" si="2"/>
        <v>1209</v>
      </c>
      <c r="V111" s="14"/>
      <c r="W111" s="12"/>
    </row>
    <row r="112" spans="1:23" ht="15.75" customHeight="1" x14ac:dyDescent="0.35">
      <c r="A112" s="33">
        <v>103</v>
      </c>
      <c r="B112" s="14">
        <v>123</v>
      </c>
      <c r="C112" s="15" t="s">
        <v>758</v>
      </c>
      <c r="D112" s="15" t="s">
        <v>379</v>
      </c>
      <c r="E112" s="14" t="s">
        <v>460</v>
      </c>
      <c r="F112" s="12">
        <v>100.2</v>
      </c>
      <c r="G112" s="12">
        <v>98</v>
      </c>
      <c r="H112" s="12">
        <v>98.2</v>
      </c>
      <c r="I112" s="12">
        <v>100.1</v>
      </c>
      <c r="J112" s="12">
        <v>101.4</v>
      </c>
      <c r="K112" s="12">
        <v>101.4</v>
      </c>
      <c r="L112" s="12">
        <v>599.29999999999995</v>
      </c>
      <c r="N112" s="12">
        <v>101.8</v>
      </c>
      <c r="O112" s="12">
        <v>98.9</v>
      </c>
      <c r="P112" s="12">
        <v>101.6</v>
      </c>
      <c r="Q112" s="12">
        <v>103.4</v>
      </c>
      <c r="R112" s="12">
        <v>100.7</v>
      </c>
      <c r="S112" s="12">
        <v>103.2</v>
      </c>
      <c r="T112" s="12">
        <v>609.6</v>
      </c>
      <c r="U112" s="12">
        <f t="shared" si="2"/>
        <v>1208.9000000000001</v>
      </c>
      <c r="V112" s="14"/>
      <c r="W112" s="12"/>
    </row>
    <row r="113" spans="1:23" ht="15.5" x14ac:dyDescent="0.35">
      <c r="A113" s="33">
        <v>104</v>
      </c>
      <c r="B113" s="14">
        <v>155</v>
      </c>
      <c r="C113" s="15" t="s">
        <v>240</v>
      </c>
      <c r="D113" s="15" t="s">
        <v>53</v>
      </c>
      <c r="E113" s="14" t="s">
        <v>460</v>
      </c>
      <c r="F113" s="12">
        <v>101.6</v>
      </c>
      <c r="G113" s="12">
        <v>102.5</v>
      </c>
      <c r="H113" s="12">
        <v>105.6</v>
      </c>
      <c r="I113" s="12">
        <v>101.2</v>
      </c>
      <c r="J113" s="12">
        <v>103.7</v>
      </c>
      <c r="K113" s="12">
        <v>102</v>
      </c>
      <c r="L113" s="12">
        <v>616.6</v>
      </c>
      <c r="N113" s="12">
        <v>101.3</v>
      </c>
      <c r="O113" s="12">
        <v>102.4</v>
      </c>
      <c r="P113" s="12">
        <v>97.9</v>
      </c>
      <c r="Q113" s="12">
        <v>97.3</v>
      </c>
      <c r="R113" s="12">
        <v>96.6</v>
      </c>
      <c r="S113" s="12">
        <v>96.8</v>
      </c>
      <c r="T113" s="12">
        <v>592.29999999999995</v>
      </c>
      <c r="U113" s="12">
        <f t="shared" si="2"/>
        <v>1208.9000000000001</v>
      </c>
      <c r="V113" s="14"/>
      <c r="W113" s="12"/>
    </row>
    <row r="114" spans="1:23" ht="15.5" x14ac:dyDescent="0.35">
      <c r="A114" s="33">
        <v>105</v>
      </c>
      <c r="B114" s="14">
        <v>472</v>
      </c>
      <c r="C114" s="15" t="s">
        <v>423</v>
      </c>
      <c r="D114" s="15" t="s">
        <v>424</v>
      </c>
      <c r="E114" s="14" t="s">
        <v>457</v>
      </c>
      <c r="F114" s="12">
        <v>98.7</v>
      </c>
      <c r="G114" s="12">
        <v>98.9</v>
      </c>
      <c r="H114" s="12">
        <v>102.2</v>
      </c>
      <c r="I114" s="12">
        <v>100.9</v>
      </c>
      <c r="J114" s="12">
        <v>102.9</v>
      </c>
      <c r="K114" s="12">
        <v>102.7</v>
      </c>
      <c r="L114" s="12">
        <v>606.29999999999995</v>
      </c>
      <c r="N114" s="12">
        <v>99.3</v>
      </c>
      <c r="O114" s="12">
        <v>99.3</v>
      </c>
      <c r="P114" s="12">
        <v>103.1</v>
      </c>
      <c r="Q114" s="12">
        <v>101.7</v>
      </c>
      <c r="R114" s="12">
        <v>98.5</v>
      </c>
      <c r="S114" s="12">
        <v>100.5</v>
      </c>
      <c r="T114" s="12">
        <v>602.4</v>
      </c>
      <c r="U114" s="12">
        <f t="shared" si="2"/>
        <v>1208.6999999999998</v>
      </c>
      <c r="V114" s="14"/>
      <c r="W114" s="12"/>
    </row>
    <row r="115" spans="1:23" ht="15.5" x14ac:dyDescent="0.35">
      <c r="A115" s="33">
        <v>106</v>
      </c>
      <c r="B115" s="14">
        <v>557</v>
      </c>
      <c r="C115" s="15" t="s">
        <v>707</v>
      </c>
      <c r="D115" s="15" t="s">
        <v>404</v>
      </c>
      <c r="E115" s="14" t="s">
        <v>460</v>
      </c>
      <c r="F115" s="12">
        <v>99</v>
      </c>
      <c r="G115" s="12">
        <v>102.9</v>
      </c>
      <c r="H115" s="12">
        <v>99.6</v>
      </c>
      <c r="I115" s="12">
        <v>100.3</v>
      </c>
      <c r="J115" s="12">
        <v>100.7</v>
      </c>
      <c r="K115" s="12">
        <v>97.8</v>
      </c>
      <c r="L115" s="12">
        <v>600.29999999999995</v>
      </c>
      <c r="N115" s="12">
        <v>102.4</v>
      </c>
      <c r="O115" s="12">
        <v>101.7</v>
      </c>
      <c r="P115" s="12">
        <v>101.9</v>
      </c>
      <c r="Q115" s="12">
        <v>102.6</v>
      </c>
      <c r="R115" s="12">
        <v>100.2</v>
      </c>
      <c r="S115" s="12">
        <v>99.3</v>
      </c>
      <c r="T115" s="12">
        <v>608.1</v>
      </c>
      <c r="U115" s="12">
        <f t="shared" si="2"/>
        <v>1208.4000000000001</v>
      </c>
      <c r="V115" s="14"/>
      <c r="W115" s="12"/>
    </row>
    <row r="116" spans="1:23" ht="15.5" x14ac:dyDescent="0.35">
      <c r="A116" s="33">
        <v>107</v>
      </c>
      <c r="B116" s="14">
        <v>264</v>
      </c>
      <c r="C116" s="15" t="s">
        <v>267</v>
      </c>
      <c r="D116" s="15" t="s">
        <v>294</v>
      </c>
      <c r="E116" s="14" t="s">
        <v>460</v>
      </c>
      <c r="F116" s="12">
        <v>99.7</v>
      </c>
      <c r="G116" s="12">
        <v>102.8</v>
      </c>
      <c r="H116" s="12">
        <v>101.5</v>
      </c>
      <c r="I116" s="12">
        <v>102.2</v>
      </c>
      <c r="J116" s="12">
        <v>102</v>
      </c>
      <c r="K116" s="12">
        <v>102.6</v>
      </c>
      <c r="L116" s="12">
        <v>610.79999999999995</v>
      </c>
      <c r="N116" s="12">
        <v>99.5</v>
      </c>
      <c r="O116" s="12">
        <v>97.1</v>
      </c>
      <c r="P116" s="12">
        <v>99.3</v>
      </c>
      <c r="Q116" s="12">
        <v>101</v>
      </c>
      <c r="R116" s="12">
        <v>101.2</v>
      </c>
      <c r="S116" s="12">
        <v>99</v>
      </c>
      <c r="T116" s="12">
        <v>597.1</v>
      </c>
      <c r="U116" s="12">
        <f t="shared" si="2"/>
        <v>1207.9000000000001</v>
      </c>
      <c r="V116" s="14"/>
      <c r="W116" s="12"/>
    </row>
    <row r="117" spans="1:23" ht="15.5" x14ac:dyDescent="0.35">
      <c r="A117" s="33">
        <v>108</v>
      </c>
      <c r="B117" s="14">
        <v>498</v>
      </c>
      <c r="C117" s="15" t="s">
        <v>709</v>
      </c>
      <c r="D117" s="15" t="s">
        <v>710</v>
      </c>
      <c r="E117" s="14" t="s">
        <v>457</v>
      </c>
      <c r="F117" s="12">
        <v>100.3</v>
      </c>
      <c r="G117" s="12">
        <v>100</v>
      </c>
      <c r="H117" s="12">
        <v>102.7</v>
      </c>
      <c r="I117" s="12">
        <v>101.3</v>
      </c>
      <c r="J117" s="12">
        <v>103.4</v>
      </c>
      <c r="K117" s="12">
        <v>99</v>
      </c>
      <c r="L117" s="12">
        <v>606.70000000000005</v>
      </c>
      <c r="N117" s="12">
        <v>101.2</v>
      </c>
      <c r="O117" s="12">
        <v>99.2</v>
      </c>
      <c r="P117" s="12">
        <v>98.5</v>
      </c>
      <c r="Q117" s="12">
        <v>99.7</v>
      </c>
      <c r="R117" s="12">
        <v>98.9</v>
      </c>
      <c r="S117" s="12">
        <v>103.1</v>
      </c>
      <c r="T117" s="12">
        <v>600.6</v>
      </c>
      <c r="U117" s="12">
        <f t="shared" si="2"/>
        <v>1207.3000000000002</v>
      </c>
      <c r="V117" s="14"/>
      <c r="W117" s="12"/>
    </row>
    <row r="118" spans="1:23" ht="15.5" x14ac:dyDescent="0.35">
      <c r="A118" s="33">
        <v>109</v>
      </c>
      <c r="B118" s="14">
        <v>571</v>
      </c>
      <c r="C118" s="15" t="s">
        <v>286</v>
      </c>
      <c r="D118" s="15" t="s">
        <v>380</v>
      </c>
      <c r="E118" s="14" t="s">
        <v>457</v>
      </c>
      <c r="F118" s="12">
        <v>98.9</v>
      </c>
      <c r="G118" s="12">
        <v>100.6</v>
      </c>
      <c r="H118" s="12">
        <v>99.6</v>
      </c>
      <c r="I118" s="12">
        <v>100.5</v>
      </c>
      <c r="J118" s="12">
        <v>99.4</v>
      </c>
      <c r="K118" s="12">
        <v>101.5</v>
      </c>
      <c r="L118" s="12">
        <v>600.5</v>
      </c>
      <c r="N118" s="12">
        <v>99.5</v>
      </c>
      <c r="O118" s="12">
        <v>100.8</v>
      </c>
      <c r="P118" s="12">
        <v>100.9</v>
      </c>
      <c r="Q118" s="12">
        <v>102.2</v>
      </c>
      <c r="R118" s="12">
        <v>100.5</v>
      </c>
      <c r="S118" s="12">
        <v>102.8</v>
      </c>
      <c r="T118" s="12">
        <v>606.70000000000005</v>
      </c>
      <c r="U118" s="12">
        <f t="shared" si="2"/>
        <v>1207.2</v>
      </c>
      <c r="V118" s="14"/>
    </row>
    <row r="119" spans="1:23" ht="15.5" x14ac:dyDescent="0.35">
      <c r="A119" s="33">
        <v>110</v>
      </c>
      <c r="B119" s="14">
        <v>168</v>
      </c>
      <c r="C119" s="15" t="s">
        <v>689</v>
      </c>
      <c r="D119" s="15" t="s">
        <v>690</v>
      </c>
      <c r="E119" s="14" t="s">
        <v>457</v>
      </c>
      <c r="F119" s="12">
        <v>100.1</v>
      </c>
      <c r="G119" s="12">
        <v>100.3</v>
      </c>
      <c r="H119" s="12">
        <v>101.1</v>
      </c>
      <c r="I119" s="12">
        <v>102.3</v>
      </c>
      <c r="J119" s="12">
        <v>100.1</v>
      </c>
      <c r="K119" s="12">
        <v>99.3</v>
      </c>
      <c r="L119" s="12">
        <v>603.20000000000005</v>
      </c>
      <c r="N119" s="12">
        <v>99.3</v>
      </c>
      <c r="O119" s="12">
        <v>102.3</v>
      </c>
      <c r="P119" s="12">
        <v>99.5</v>
      </c>
      <c r="Q119" s="12">
        <v>100.9</v>
      </c>
      <c r="R119" s="12">
        <v>102</v>
      </c>
      <c r="S119" s="12">
        <v>99.4</v>
      </c>
      <c r="T119" s="12">
        <v>603.4</v>
      </c>
      <c r="U119" s="12">
        <f t="shared" si="2"/>
        <v>1206.5999999999999</v>
      </c>
      <c r="V119" s="14"/>
      <c r="W119" s="12"/>
    </row>
    <row r="120" spans="1:23" ht="15.5" x14ac:dyDescent="0.35">
      <c r="A120" s="33">
        <v>111</v>
      </c>
      <c r="B120" s="14">
        <v>553</v>
      </c>
      <c r="C120" s="15" t="s">
        <v>410</v>
      </c>
      <c r="D120" s="15" t="s">
        <v>411</v>
      </c>
      <c r="E120" s="14" t="s">
        <v>457</v>
      </c>
      <c r="F120" s="12">
        <v>99.8</v>
      </c>
      <c r="G120" s="12">
        <v>101.6</v>
      </c>
      <c r="H120" s="12">
        <v>100.1</v>
      </c>
      <c r="I120" s="12">
        <v>98.4</v>
      </c>
      <c r="J120" s="12">
        <v>102.2</v>
      </c>
      <c r="K120" s="12">
        <v>100.8</v>
      </c>
      <c r="L120" s="12">
        <v>602.9</v>
      </c>
      <c r="N120" s="12">
        <v>96.5</v>
      </c>
      <c r="O120" s="12">
        <v>99.1</v>
      </c>
      <c r="P120" s="12">
        <v>100.3</v>
      </c>
      <c r="Q120" s="12">
        <v>100.9</v>
      </c>
      <c r="R120" s="12">
        <v>103.2</v>
      </c>
      <c r="S120" s="12">
        <v>103.4</v>
      </c>
      <c r="T120" s="12">
        <v>603.4</v>
      </c>
      <c r="U120" s="12">
        <f t="shared" si="2"/>
        <v>1206.3</v>
      </c>
      <c r="V120" s="14"/>
      <c r="W120" s="12"/>
    </row>
    <row r="121" spans="1:23" ht="15.5" x14ac:dyDescent="0.35">
      <c r="A121" s="33">
        <v>112</v>
      </c>
      <c r="B121" s="14">
        <v>318</v>
      </c>
      <c r="C121" s="15" t="s">
        <v>415</v>
      </c>
      <c r="D121" s="15" t="s">
        <v>147</v>
      </c>
      <c r="E121" s="14" t="s">
        <v>460</v>
      </c>
      <c r="F121" s="12">
        <v>101.3</v>
      </c>
      <c r="G121" s="12">
        <v>101.3</v>
      </c>
      <c r="H121" s="12">
        <v>97.3</v>
      </c>
      <c r="I121" s="12">
        <v>101.6</v>
      </c>
      <c r="J121" s="12">
        <v>102.9</v>
      </c>
      <c r="K121" s="12">
        <v>98</v>
      </c>
      <c r="L121" s="12">
        <v>602.4</v>
      </c>
      <c r="N121" s="12">
        <v>103</v>
      </c>
      <c r="O121" s="12">
        <v>101.2</v>
      </c>
      <c r="P121" s="12">
        <v>101.7</v>
      </c>
      <c r="Q121" s="12">
        <v>99.5</v>
      </c>
      <c r="R121" s="12">
        <v>101.2</v>
      </c>
      <c r="S121" s="12">
        <v>96.2</v>
      </c>
      <c r="T121" s="12">
        <v>602.79999999999995</v>
      </c>
      <c r="U121" s="12">
        <f t="shared" si="2"/>
        <v>1205.1999999999998</v>
      </c>
      <c r="V121" s="14"/>
      <c r="W121" s="12"/>
    </row>
    <row r="122" spans="1:23" ht="15.5" x14ac:dyDescent="0.35">
      <c r="A122" s="33">
        <v>113</v>
      </c>
      <c r="B122" s="14">
        <v>250</v>
      </c>
      <c r="C122" s="15" t="s">
        <v>540</v>
      </c>
      <c r="D122" s="15" t="s">
        <v>736</v>
      </c>
      <c r="E122" s="14" t="s">
        <v>460</v>
      </c>
      <c r="F122" s="12">
        <v>97.9</v>
      </c>
      <c r="G122" s="12">
        <v>100.9</v>
      </c>
      <c r="H122" s="12">
        <v>100.3</v>
      </c>
      <c r="I122" s="12">
        <v>103.1</v>
      </c>
      <c r="J122" s="12">
        <v>102.8</v>
      </c>
      <c r="K122" s="12">
        <v>98.1</v>
      </c>
      <c r="L122" s="12">
        <v>603.1</v>
      </c>
      <c r="N122" s="12">
        <v>99.8</v>
      </c>
      <c r="O122" s="12">
        <v>98.4</v>
      </c>
      <c r="P122" s="12">
        <v>102.1</v>
      </c>
      <c r="Q122" s="12">
        <v>100.2</v>
      </c>
      <c r="R122" s="12">
        <v>99.2</v>
      </c>
      <c r="S122" s="12">
        <v>102</v>
      </c>
      <c r="T122" s="12">
        <v>601.70000000000005</v>
      </c>
      <c r="U122" s="12">
        <f t="shared" si="2"/>
        <v>1204.8000000000002</v>
      </c>
      <c r="V122" s="14"/>
      <c r="W122" s="12"/>
    </row>
    <row r="123" spans="1:23" ht="15.5" x14ac:dyDescent="0.35">
      <c r="A123" s="33">
        <v>114</v>
      </c>
      <c r="B123" s="14">
        <v>342</v>
      </c>
      <c r="C123" s="15" t="s">
        <v>328</v>
      </c>
      <c r="D123" s="15" t="s">
        <v>329</v>
      </c>
      <c r="E123" s="14" t="s">
        <v>457</v>
      </c>
      <c r="F123" s="12">
        <v>97.4</v>
      </c>
      <c r="G123" s="12">
        <v>103.7</v>
      </c>
      <c r="H123" s="12">
        <v>99.3</v>
      </c>
      <c r="I123" s="12">
        <v>100.6</v>
      </c>
      <c r="J123" s="12">
        <v>99.4</v>
      </c>
      <c r="K123" s="12">
        <v>96.5</v>
      </c>
      <c r="L123" s="12">
        <v>596.9</v>
      </c>
      <c r="N123" s="12">
        <v>101.1</v>
      </c>
      <c r="O123" s="12">
        <v>99.9</v>
      </c>
      <c r="P123" s="12">
        <v>101.9</v>
      </c>
      <c r="Q123" s="12">
        <v>103.9</v>
      </c>
      <c r="R123" s="12">
        <v>100.7</v>
      </c>
      <c r="S123" s="12">
        <v>100</v>
      </c>
      <c r="T123" s="12">
        <v>607.5</v>
      </c>
      <c r="U123" s="12">
        <f t="shared" si="2"/>
        <v>1204.4000000000001</v>
      </c>
      <c r="V123" s="14"/>
      <c r="W123" s="12"/>
    </row>
    <row r="124" spans="1:23" ht="15.5" x14ac:dyDescent="0.35">
      <c r="A124" s="33">
        <v>115</v>
      </c>
      <c r="B124" s="14">
        <v>257</v>
      </c>
      <c r="C124" s="15" t="s">
        <v>674</v>
      </c>
      <c r="D124" s="15" t="s">
        <v>675</v>
      </c>
      <c r="E124" s="14" t="s">
        <v>460</v>
      </c>
      <c r="F124" s="12">
        <v>102.5</v>
      </c>
      <c r="G124" s="12">
        <v>100.7</v>
      </c>
      <c r="H124" s="12">
        <v>98.7</v>
      </c>
      <c r="I124" s="12">
        <v>101.5</v>
      </c>
      <c r="J124" s="12">
        <v>101.4</v>
      </c>
      <c r="K124" s="12">
        <v>99.4</v>
      </c>
      <c r="L124" s="12">
        <v>604.20000000000005</v>
      </c>
      <c r="N124" s="12">
        <v>99.4</v>
      </c>
      <c r="O124" s="12">
        <v>101.1</v>
      </c>
      <c r="P124" s="12">
        <v>99.3</v>
      </c>
      <c r="Q124" s="12">
        <v>100.5</v>
      </c>
      <c r="R124" s="12">
        <v>98.5</v>
      </c>
      <c r="S124" s="12">
        <v>101.2</v>
      </c>
      <c r="T124" s="12">
        <v>600</v>
      </c>
      <c r="U124" s="12">
        <f t="shared" si="2"/>
        <v>1204.2</v>
      </c>
      <c r="V124" s="14"/>
      <c r="W124" s="12"/>
    </row>
    <row r="125" spans="1:23" ht="15.5" x14ac:dyDescent="0.35">
      <c r="A125" s="33">
        <v>116</v>
      </c>
      <c r="B125" s="14">
        <v>266</v>
      </c>
      <c r="C125" s="15" t="s">
        <v>163</v>
      </c>
      <c r="D125" s="15" t="s">
        <v>398</v>
      </c>
      <c r="E125" s="14" t="s">
        <v>460</v>
      </c>
      <c r="F125" s="12">
        <v>101.8</v>
      </c>
      <c r="G125" s="12">
        <v>100.8</v>
      </c>
      <c r="H125" s="12">
        <v>102.7</v>
      </c>
      <c r="I125" s="12">
        <v>95.4</v>
      </c>
      <c r="J125" s="12">
        <v>96.2</v>
      </c>
      <c r="K125" s="12">
        <v>97.8</v>
      </c>
      <c r="L125" s="12">
        <v>594.70000000000005</v>
      </c>
      <c r="N125" s="12">
        <v>101.4</v>
      </c>
      <c r="O125" s="12">
        <v>103.1</v>
      </c>
      <c r="P125" s="12">
        <v>99.5</v>
      </c>
      <c r="Q125" s="12">
        <v>100.8</v>
      </c>
      <c r="R125" s="12">
        <v>103.4</v>
      </c>
      <c r="S125" s="12">
        <v>101.1</v>
      </c>
      <c r="T125" s="12">
        <v>609.29999999999995</v>
      </c>
      <c r="U125" s="12">
        <f t="shared" si="2"/>
        <v>1204</v>
      </c>
      <c r="V125" s="14"/>
      <c r="W125" s="12"/>
    </row>
    <row r="126" spans="1:23" ht="15.5" x14ac:dyDescent="0.35">
      <c r="A126" s="33">
        <v>117</v>
      </c>
      <c r="B126" s="14">
        <v>381</v>
      </c>
      <c r="C126" s="15" t="s">
        <v>402</v>
      </c>
      <c r="D126" s="15" t="s">
        <v>403</v>
      </c>
      <c r="E126" s="14" t="s">
        <v>457</v>
      </c>
      <c r="F126" s="12">
        <v>97.2</v>
      </c>
      <c r="G126" s="12">
        <v>102.3</v>
      </c>
      <c r="H126" s="12">
        <v>101.4</v>
      </c>
      <c r="I126" s="12">
        <v>103.9</v>
      </c>
      <c r="J126" s="12">
        <v>97.3</v>
      </c>
      <c r="K126" s="12">
        <v>101.4</v>
      </c>
      <c r="L126" s="12">
        <v>603.5</v>
      </c>
      <c r="N126" s="12">
        <v>98.5</v>
      </c>
      <c r="O126" s="12">
        <v>100.6</v>
      </c>
      <c r="P126" s="12">
        <v>102.1</v>
      </c>
      <c r="Q126" s="12">
        <v>99.3</v>
      </c>
      <c r="R126" s="12">
        <v>99.6</v>
      </c>
      <c r="S126" s="12">
        <v>100</v>
      </c>
      <c r="T126" s="12">
        <v>600.1</v>
      </c>
      <c r="U126" s="12">
        <f t="shared" si="2"/>
        <v>1203.5999999999999</v>
      </c>
      <c r="V126" s="14"/>
      <c r="W126" s="12"/>
    </row>
    <row r="127" spans="1:23" ht="15.5" x14ac:dyDescent="0.35">
      <c r="A127" s="33">
        <v>118</v>
      </c>
      <c r="B127" s="14">
        <v>537</v>
      </c>
      <c r="C127" s="15" t="s">
        <v>691</v>
      </c>
      <c r="D127" s="15" t="s">
        <v>692</v>
      </c>
      <c r="E127" s="14" t="s">
        <v>768</v>
      </c>
      <c r="F127" s="12">
        <v>98.8</v>
      </c>
      <c r="G127" s="12">
        <v>98.4</v>
      </c>
      <c r="H127" s="12">
        <v>99.2</v>
      </c>
      <c r="I127" s="12">
        <v>103.4</v>
      </c>
      <c r="J127" s="12">
        <v>103.2</v>
      </c>
      <c r="K127" s="12">
        <v>100.4</v>
      </c>
      <c r="L127" s="12">
        <v>603.4</v>
      </c>
      <c r="N127" s="12">
        <v>100.2</v>
      </c>
      <c r="O127" s="12">
        <v>100.4</v>
      </c>
      <c r="P127" s="12">
        <v>100.7</v>
      </c>
      <c r="Q127" s="12">
        <v>98.7</v>
      </c>
      <c r="R127" s="12">
        <v>100.1</v>
      </c>
      <c r="S127" s="12">
        <v>99.6</v>
      </c>
      <c r="T127" s="12">
        <v>599.70000000000005</v>
      </c>
      <c r="U127" s="12">
        <f t="shared" si="2"/>
        <v>1203.0999999999999</v>
      </c>
      <c r="V127" s="14"/>
      <c r="W127" s="12"/>
    </row>
    <row r="128" spans="1:23" ht="15.5" x14ac:dyDescent="0.35">
      <c r="A128" s="33">
        <v>119</v>
      </c>
      <c r="B128" s="14">
        <v>147</v>
      </c>
      <c r="C128" s="15" t="s">
        <v>242</v>
      </c>
      <c r="D128" s="15" t="s">
        <v>38</v>
      </c>
      <c r="E128" s="14" t="s">
        <v>461</v>
      </c>
      <c r="F128" s="12">
        <v>98.4</v>
      </c>
      <c r="G128" s="12">
        <v>100.2</v>
      </c>
      <c r="H128" s="12">
        <v>103</v>
      </c>
      <c r="I128" s="12">
        <v>97.8</v>
      </c>
      <c r="J128" s="12">
        <v>102</v>
      </c>
      <c r="K128" s="12">
        <v>100.7</v>
      </c>
      <c r="L128" s="12">
        <v>602.1</v>
      </c>
      <c r="N128" s="12">
        <v>99.9</v>
      </c>
      <c r="O128" s="12">
        <v>100.7</v>
      </c>
      <c r="P128" s="12">
        <v>99.5</v>
      </c>
      <c r="Q128" s="12">
        <v>99.2</v>
      </c>
      <c r="R128" s="12">
        <v>101.8</v>
      </c>
      <c r="S128" s="12">
        <v>99.6</v>
      </c>
      <c r="T128" s="12">
        <v>600.70000000000005</v>
      </c>
      <c r="U128" s="12">
        <f t="shared" si="2"/>
        <v>1202.8000000000002</v>
      </c>
      <c r="V128" s="14"/>
    </row>
    <row r="129" spans="1:23" ht="15.5" x14ac:dyDescent="0.35">
      <c r="A129" s="33">
        <v>120</v>
      </c>
      <c r="B129" s="14">
        <v>216</v>
      </c>
      <c r="C129" s="15" t="s">
        <v>267</v>
      </c>
      <c r="D129" s="15" t="s">
        <v>721</v>
      </c>
      <c r="E129" s="14" t="s">
        <v>457</v>
      </c>
      <c r="F129" s="12">
        <v>98.2</v>
      </c>
      <c r="G129" s="12">
        <v>98.4</v>
      </c>
      <c r="H129" s="12">
        <v>101.6</v>
      </c>
      <c r="I129" s="12">
        <v>101.1</v>
      </c>
      <c r="J129" s="12">
        <v>102.6</v>
      </c>
      <c r="K129" s="12">
        <v>98.5</v>
      </c>
      <c r="L129" s="12">
        <v>600.4</v>
      </c>
      <c r="N129" s="12">
        <v>100.7</v>
      </c>
      <c r="O129" s="12">
        <v>99.7</v>
      </c>
      <c r="P129" s="12">
        <v>102.6</v>
      </c>
      <c r="Q129" s="12">
        <v>100.5</v>
      </c>
      <c r="R129" s="12">
        <v>100</v>
      </c>
      <c r="S129" s="12">
        <v>98.8</v>
      </c>
      <c r="T129" s="12">
        <v>602.29999999999995</v>
      </c>
      <c r="U129" s="12">
        <f t="shared" si="2"/>
        <v>1202.6999999999998</v>
      </c>
      <c r="V129" s="14"/>
      <c r="W129" s="12"/>
    </row>
    <row r="130" spans="1:23" ht="15.5" x14ac:dyDescent="0.35">
      <c r="A130" s="33">
        <v>121</v>
      </c>
      <c r="B130" s="14">
        <v>545</v>
      </c>
      <c r="C130" s="15" t="s">
        <v>756</v>
      </c>
      <c r="D130" s="15" t="s">
        <v>757</v>
      </c>
      <c r="E130" s="14" t="s">
        <v>457</v>
      </c>
      <c r="F130" s="12">
        <v>97.3</v>
      </c>
      <c r="G130" s="12">
        <v>101.9</v>
      </c>
      <c r="H130" s="12">
        <v>101.6</v>
      </c>
      <c r="I130" s="12">
        <v>96.5</v>
      </c>
      <c r="J130" s="12">
        <v>98.3</v>
      </c>
      <c r="K130" s="12">
        <v>100.6</v>
      </c>
      <c r="L130" s="12">
        <v>596.19999999999993</v>
      </c>
      <c r="N130" s="12">
        <v>101.5</v>
      </c>
      <c r="O130" s="12">
        <v>103</v>
      </c>
      <c r="P130" s="12">
        <v>98.8</v>
      </c>
      <c r="Q130" s="12">
        <v>100.3</v>
      </c>
      <c r="R130" s="12">
        <v>99.9</v>
      </c>
      <c r="S130" s="12">
        <v>101.3</v>
      </c>
      <c r="T130" s="12">
        <v>604.79999999999995</v>
      </c>
      <c r="U130" s="12">
        <f t="shared" si="2"/>
        <v>1201</v>
      </c>
      <c r="V130" s="14"/>
      <c r="W130" s="12"/>
    </row>
    <row r="131" spans="1:23" ht="15.5" x14ac:dyDescent="0.35">
      <c r="A131" s="33">
        <v>122</v>
      </c>
      <c r="B131" s="14">
        <v>287</v>
      </c>
      <c r="C131" s="15" t="s">
        <v>724</v>
      </c>
      <c r="D131" s="15" t="s">
        <v>725</v>
      </c>
      <c r="E131" s="14" t="s">
        <v>460</v>
      </c>
      <c r="F131" s="12">
        <v>95.6</v>
      </c>
      <c r="G131" s="12">
        <v>99.8</v>
      </c>
      <c r="H131" s="12">
        <v>102.1</v>
      </c>
      <c r="I131" s="12">
        <v>100.3</v>
      </c>
      <c r="J131" s="12">
        <v>97.9</v>
      </c>
      <c r="K131" s="12">
        <v>100.1</v>
      </c>
      <c r="L131" s="12">
        <v>595.79999999999995</v>
      </c>
      <c r="N131" s="12">
        <v>101.4</v>
      </c>
      <c r="O131" s="12">
        <v>100</v>
      </c>
      <c r="P131" s="12">
        <v>103.2</v>
      </c>
      <c r="Q131" s="12">
        <v>99</v>
      </c>
      <c r="R131" s="12">
        <v>102.4</v>
      </c>
      <c r="S131" s="12">
        <v>99.1</v>
      </c>
      <c r="T131" s="12">
        <v>605.1</v>
      </c>
      <c r="U131" s="12">
        <f t="shared" si="2"/>
        <v>1200.9000000000001</v>
      </c>
      <c r="V131" s="14"/>
      <c r="W131" s="12"/>
    </row>
    <row r="132" spans="1:23" ht="15.5" x14ac:dyDescent="0.35">
      <c r="A132" s="33">
        <v>123</v>
      </c>
      <c r="B132" s="14">
        <v>140</v>
      </c>
      <c r="C132" s="15" t="s">
        <v>383</v>
      </c>
      <c r="D132" s="15" t="s">
        <v>384</v>
      </c>
      <c r="E132" s="14" t="s">
        <v>457</v>
      </c>
      <c r="F132" s="12">
        <v>98.6</v>
      </c>
      <c r="G132" s="12">
        <v>100.8</v>
      </c>
      <c r="H132" s="12">
        <v>100.6</v>
      </c>
      <c r="I132" s="12">
        <v>101.2</v>
      </c>
      <c r="J132" s="12">
        <v>99.8</v>
      </c>
      <c r="K132" s="12">
        <v>101.5</v>
      </c>
      <c r="L132" s="12">
        <v>602.5</v>
      </c>
      <c r="N132" s="12">
        <v>100.1</v>
      </c>
      <c r="O132" s="12">
        <v>100.3</v>
      </c>
      <c r="P132" s="12">
        <v>100.3</v>
      </c>
      <c r="Q132" s="12">
        <v>99.1</v>
      </c>
      <c r="R132" s="12">
        <v>100</v>
      </c>
      <c r="S132" s="12">
        <v>98.4</v>
      </c>
      <c r="T132" s="12">
        <v>598.20000000000005</v>
      </c>
      <c r="U132" s="12">
        <f t="shared" si="2"/>
        <v>1200.7</v>
      </c>
      <c r="V132" s="14"/>
      <c r="W132" s="12"/>
    </row>
    <row r="133" spans="1:23" ht="15.5" x14ac:dyDescent="0.35">
      <c r="A133" s="33">
        <v>124</v>
      </c>
      <c r="B133" s="14">
        <v>284</v>
      </c>
      <c r="C133" s="15" t="s">
        <v>266</v>
      </c>
      <c r="D133" s="15" t="s">
        <v>562</v>
      </c>
      <c r="E133" s="14" t="s">
        <v>460</v>
      </c>
      <c r="F133" s="12">
        <v>100.5</v>
      </c>
      <c r="G133" s="12">
        <v>97.6</v>
      </c>
      <c r="H133" s="12">
        <v>101.9</v>
      </c>
      <c r="I133" s="12">
        <v>100.8</v>
      </c>
      <c r="J133" s="12">
        <v>100.2</v>
      </c>
      <c r="K133" s="12">
        <v>99</v>
      </c>
      <c r="L133" s="12">
        <v>600</v>
      </c>
      <c r="N133" s="12">
        <v>100.3</v>
      </c>
      <c r="O133" s="12">
        <v>100.1</v>
      </c>
      <c r="P133" s="12">
        <v>95.4</v>
      </c>
      <c r="Q133" s="12">
        <v>102.9</v>
      </c>
      <c r="R133" s="12">
        <v>99.6</v>
      </c>
      <c r="S133" s="12">
        <v>101.2</v>
      </c>
      <c r="T133" s="12">
        <v>599.5</v>
      </c>
      <c r="U133" s="12">
        <f t="shared" si="2"/>
        <v>1199.5</v>
      </c>
      <c r="V133" s="14"/>
      <c r="W133" s="12"/>
    </row>
    <row r="134" spans="1:23" ht="15.5" x14ac:dyDescent="0.35">
      <c r="A134" s="33">
        <v>125</v>
      </c>
      <c r="B134" s="14">
        <v>196</v>
      </c>
      <c r="C134" s="15" t="s">
        <v>743</v>
      </c>
      <c r="D134" s="15" t="s">
        <v>744</v>
      </c>
      <c r="E134" s="14" t="s">
        <v>460</v>
      </c>
      <c r="F134" s="12">
        <v>100.1</v>
      </c>
      <c r="G134" s="12">
        <v>99.2</v>
      </c>
      <c r="H134" s="12">
        <v>99</v>
      </c>
      <c r="I134" s="12">
        <v>100.6</v>
      </c>
      <c r="J134" s="12">
        <v>99.6</v>
      </c>
      <c r="K134" s="12">
        <v>100.7</v>
      </c>
      <c r="L134" s="12">
        <v>599.20000000000005</v>
      </c>
      <c r="N134" s="12">
        <v>99.3</v>
      </c>
      <c r="O134" s="12">
        <v>99.3</v>
      </c>
      <c r="P134" s="12">
        <v>102.4</v>
      </c>
      <c r="Q134" s="12">
        <v>99</v>
      </c>
      <c r="R134" s="12">
        <v>100.5</v>
      </c>
      <c r="S134" s="12">
        <v>99.6</v>
      </c>
      <c r="T134" s="12">
        <v>600.1</v>
      </c>
      <c r="U134" s="12">
        <f t="shared" si="2"/>
        <v>1199.3000000000002</v>
      </c>
      <c r="V134" s="14"/>
    </row>
    <row r="135" spans="1:23" ht="15.5" x14ac:dyDescent="0.35">
      <c r="A135" s="33">
        <v>126</v>
      </c>
      <c r="B135" s="14">
        <v>378</v>
      </c>
      <c r="C135" s="15" t="s">
        <v>277</v>
      </c>
      <c r="D135" s="15" t="s">
        <v>278</v>
      </c>
      <c r="E135" s="14" t="s">
        <v>460</v>
      </c>
      <c r="F135" s="12">
        <v>98</v>
      </c>
      <c r="G135" s="12">
        <v>98.2</v>
      </c>
      <c r="H135" s="12">
        <v>101.7</v>
      </c>
      <c r="I135" s="12">
        <v>99.4</v>
      </c>
      <c r="J135" s="12">
        <v>103</v>
      </c>
      <c r="K135" s="12">
        <v>98.2</v>
      </c>
      <c r="L135" s="12">
        <v>598.5</v>
      </c>
      <c r="N135" s="12">
        <v>100.5</v>
      </c>
      <c r="O135" s="12">
        <v>101.6</v>
      </c>
      <c r="P135" s="12">
        <v>101</v>
      </c>
      <c r="Q135" s="12">
        <v>97.7</v>
      </c>
      <c r="R135" s="12">
        <v>99.5</v>
      </c>
      <c r="S135" s="12">
        <v>99.1</v>
      </c>
      <c r="T135" s="12">
        <v>599.4</v>
      </c>
      <c r="U135" s="12">
        <f t="shared" si="2"/>
        <v>1197.9000000000001</v>
      </c>
      <c r="V135" s="14"/>
      <c r="W135" s="12"/>
    </row>
    <row r="136" spans="1:23" ht="15.5" x14ac:dyDescent="0.35">
      <c r="A136" s="33">
        <v>127</v>
      </c>
      <c r="B136" s="14">
        <v>443</v>
      </c>
      <c r="C136" s="15" t="s">
        <v>332</v>
      </c>
      <c r="D136" s="15" t="s">
        <v>425</v>
      </c>
      <c r="E136" s="14" t="s">
        <v>460</v>
      </c>
      <c r="F136" s="12">
        <v>98.4</v>
      </c>
      <c r="G136" s="12">
        <v>100.3</v>
      </c>
      <c r="H136" s="12">
        <v>99.3</v>
      </c>
      <c r="I136" s="12">
        <v>100.6</v>
      </c>
      <c r="J136" s="12">
        <v>99.8</v>
      </c>
      <c r="K136" s="12">
        <v>101.7</v>
      </c>
      <c r="L136" s="12">
        <v>600.1</v>
      </c>
      <c r="N136" s="12">
        <v>96.2</v>
      </c>
      <c r="O136" s="12">
        <v>101.9</v>
      </c>
      <c r="P136" s="12">
        <v>100</v>
      </c>
      <c r="Q136" s="12">
        <v>102.6</v>
      </c>
      <c r="R136" s="12">
        <v>99.9</v>
      </c>
      <c r="S136" s="12">
        <v>96.6</v>
      </c>
      <c r="T136" s="12">
        <v>597.20000000000005</v>
      </c>
      <c r="U136" s="12">
        <f t="shared" si="2"/>
        <v>1197.3000000000002</v>
      </c>
      <c r="V136" s="14"/>
      <c r="W136" s="12"/>
    </row>
    <row r="137" spans="1:23" ht="15.5" x14ac:dyDescent="0.35">
      <c r="A137" s="33">
        <v>128</v>
      </c>
      <c r="B137" s="14">
        <v>289</v>
      </c>
      <c r="C137" s="15" t="s">
        <v>722</v>
      </c>
      <c r="D137" s="15" t="s">
        <v>723</v>
      </c>
      <c r="E137" s="14" t="s">
        <v>461</v>
      </c>
      <c r="F137" s="12">
        <v>98.1</v>
      </c>
      <c r="G137" s="12">
        <v>99.9</v>
      </c>
      <c r="H137" s="12">
        <v>100.9</v>
      </c>
      <c r="I137" s="12">
        <v>99.3</v>
      </c>
      <c r="J137" s="12">
        <v>98.5</v>
      </c>
      <c r="K137" s="12">
        <v>100</v>
      </c>
      <c r="L137" s="12">
        <v>596.70000000000005</v>
      </c>
      <c r="N137" s="12">
        <v>102.5</v>
      </c>
      <c r="O137" s="12">
        <v>100.7</v>
      </c>
      <c r="P137" s="12">
        <v>97.2</v>
      </c>
      <c r="Q137" s="12">
        <v>100.9</v>
      </c>
      <c r="R137" s="12">
        <v>98.1</v>
      </c>
      <c r="S137" s="12">
        <v>100.8</v>
      </c>
      <c r="T137" s="12">
        <v>600.20000000000005</v>
      </c>
      <c r="U137" s="12">
        <f t="shared" si="2"/>
        <v>1196.9000000000001</v>
      </c>
      <c r="V137" s="14"/>
      <c r="W137" s="12"/>
    </row>
    <row r="138" spans="1:23" ht="15.5" x14ac:dyDescent="0.35">
      <c r="A138" s="33">
        <v>129</v>
      </c>
      <c r="B138" s="14">
        <v>294</v>
      </c>
      <c r="C138" s="15" t="s">
        <v>298</v>
      </c>
      <c r="D138" s="15" t="s">
        <v>703</v>
      </c>
      <c r="E138" s="14" t="s">
        <v>457</v>
      </c>
      <c r="F138" s="12">
        <v>102.4</v>
      </c>
      <c r="G138" s="12">
        <v>99.6</v>
      </c>
      <c r="H138" s="12">
        <v>104.1</v>
      </c>
      <c r="I138" s="12">
        <v>102.1</v>
      </c>
      <c r="J138" s="12">
        <v>104.6</v>
      </c>
      <c r="K138" s="12">
        <v>102</v>
      </c>
      <c r="L138" s="12">
        <v>614.79999999999995</v>
      </c>
      <c r="N138" s="12">
        <v>92.1</v>
      </c>
      <c r="O138" s="12">
        <v>102.1</v>
      </c>
      <c r="P138" s="12">
        <v>92</v>
      </c>
      <c r="Q138" s="12">
        <v>101.9</v>
      </c>
      <c r="R138" s="12">
        <v>90.7</v>
      </c>
      <c r="S138" s="12">
        <v>103.2</v>
      </c>
      <c r="T138" s="12">
        <v>582</v>
      </c>
      <c r="U138" s="12">
        <f t="shared" ref="U138:U201" si="3">T138+L138</f>
        <v>1196.8</v>
      </c>
      <c r="V138" s="14"/>
      <c r="W138" s="12"/>
    </row>
    <row r="139" spans="1:23" ht="15.5" x14ac:dyDescent="0.35">
      <c r="A139" s="33">
        <v>130</v>
      </c>
      <c r="B139" s="14">
        <v>422</v>
      </c>
      <c r="C139" s="15" t="s">
        <v>279</v>
      </c>
      <c r="D139" s="15" t="s">
        <v>280</v>
      </c>
      <c r="E139" s="14"/>
      <c r="F139" s="12">
        <v>99.4</v>
      </c>
      <c r="G139" s="12">
        <v>99.8</v>
      </c>
      <c r="H139" s="12">
        <v>100.2</v>
      </c>
      <c r="I139" s="12">
        <v>98.4</v>
      </c>
      <c r="J139" s="12">
        <v>100.6</v>
      </c>
      <c r="K139" s="12">
        <v>102.2</v>
      </c>
      <c r="L139" s="12">
        <v>600.6</v>
      </c>
      <c r="N139" s="12">
        <v>100.4</v>
      </c>
      <c r="O139" s="12">
        <v>99.4</v>
      </c>
      <c r="P139" s="12">
        <v>99.2</v>
      </c>
      <c r="Q139" s="12">
        <v>98.7</v>
      </c>
      <c r="R139" s="12">
        <v>97.5</v>
      </c>
      <c r="S139" s="12">
        <v>100.7</v>
      </c>
      <c r="T139" s="12">
        <v>595.9</v>
      </c>
      <c r="U139" s="12">
        <f t="shared" si="3"/>
        <v>1196.5</v>
      </c>
      <c r="V139" s="14"/>
      <c r="W139" s="12"/>
    </row>
    <row r="140" spans="1:23" ht="15.5" x14ac:dyDescent="0.35">
      <c r="A140" s="33">
        <v>131</v>
      </c>
      <c r="B140" s="14">
        <v>326</v>
      </c>
      <c r="C140" s="15" t="s">
        <v>262</v>
      </c>
      <c r="D140" s="15" t="s">
        <v>731</v>
      </c>
      <c r="E140" s="14" t="s">
        <v>461</v>
      </c>
      <c r="F140" s="12">
        <v>97.9</v>
      </c>
      <c r="G140" s="12">
        <v>96.7</v>
      </c>
      <c r="H140" s="12">
        <v>99.3</v>
      </c>
      <c r="I140" s="12">
        <v>97.2</v>
      </c>
      <c r="J140" s="12">
        <v>100.6</v>
      </c>
      <c r="K140" s="12">
        <v>100.5</v>
      </c>
      <c r="L140" s="12">
        <v>592.20000000000005</v>
      </c>
      <c r="N140" s="12">
        <v>99</v>
      </c>
      <c r="O140" s="12">
        <v>101.2</v>
      </c>
      <c r="P140" s="12">
        <v>100.8</v>
      </c>
      <c r="Q140" s="12">
        <v>101.3</v>
      </c>
      <c r="R140" s="12">
        <v>101.4</v>
      </c>
      <c r="S140" s="12">
        <v>99.2</v>
      </c>
      <c r="T140" s="12">
        <v>602.9</v>
      </c>
      <c r="U140" s="12">
        <f t="shared" si="3"/>
        <v>1195.0999999999999</v>
      </c>
      <c r="V140" s="14"/>
      <c r="W140" s="12"/>
    </row>
    <row r="141" spans="1:23" ht="15.5" x14ac:dyDescent="0.35">
      <c r="A141" s="33">
        <v>132</v>
      </c>
      <c r="B141" s="14">
        <v>409</v>
      </c>
      <c r="C141" s="15" t="s">
        <v>397</v>
      </c>
      <c r="D141" s="15" t="s">
        <v>291</v>
      </c>
      <c r="E141" s="14" t="s">
        <v>460</v>
      </c>
      <c r="F141" s="12">
        <v>101.7</v>
      </c>
      <c r="G141" s="12">
        <v>98.5</v>
      </c>
      <c r="H141" s="12">
        <v>101.1</v>
      </c>
      <c r="I141" s="12">
        <v>95.1</v>
      </c>
      <c r="J141" s="12">
        <v>98.2</v>
      </c>
      <c r="K141" s="12">
        <v>100.6</v>
      </c>
      <c r="L141" s="12">
        <v>595.19999999999993</v>
      </c>
      <c r="N141" s="12">
        <v>96.9</v>
      </c>
      <c r="O141" s="12">
        <v>101</v>
      </c>
      <c r="P141" s="12">
        <v>100.2</v>
      </c>
      <c r="Q141" s="12">
        <v>100.6</v>
      </c>
      <c r="R141" s="12">
        <v>101.1</v>
      </c>
      <c r="S141" s="12">
        <v>99.9</v>
      </c>
      <c r="T141" s="12">
        <v>599.70000000000005</v>
      </c>
      <c r="U141" s="12">
        <f t="shared" si="3"/>
        <v>1194.9000000000001</v>
      </c>
      <c r="V141" s="14"/>
      <c r="W141" s="12"/>
    </row>
    <row r="142" spans="1:23" ht="15.5" x14ac:dyDescent="0.35">
      <c r="A142" s="33">
        <v>133</v>
      </c>
      <c r="B142" s="14">
        <v>145</v>
      </c>
      <c r="C142" s="15" t="s">
        <v>669</v>
      </c>
      <c r="D142" s="15" t="s">
        <v>194</v>
      </c>
      <c r="E142" s="14" t="s">
        <v>460</v>
      </c>
      <c r="F142" s="12">
        <v>100.8</v>
      </c>
      <c r="G142" s="12">
        <v>100</v>
      </c>
      <c r="H142" s="12">
        <v>97</v>
      </c>
      <c r="I142" s="12">
        <v>96.7</v>
      </c>
      <c r="J142" s="12">
        <v>101.8</v>
      </c>
      <c r="K142" s="12">
        <v>98.4</v>
      </c>
      <c r="L142" s="12">
        <v>594.70000000000005</v>
      </c>
      <c r="N142" s="12">
        <v>99.2</v>
      </c>
      <c r="O142" s="12">
        <v>100</v>
      </c>
      <c r="P142" s="12">
        <v>102.9</v>
      </c>
      <c r="Q142" s="12">
        <v>97.5</v>
      </c>
      <c r="R142" s="12">
        <v>100</v>
      </c>
      <c r="S142" s="12">
        <v>100</v>
      </c>
      <c r="T142" s="12">
        <v>599.6</v>
      </c>
      <c r="U142" s="12">
        <f t="shared" si="3"/>
        <v>1194.3000000000002</v>
      </c>
      <c r="V142" s="14"/>
      <c r="W142" s="12"/>
    </row>
    <row r="143" spans="1:23" ht="15.5" x14ac:dyDescent="0.35">
      <c r="A143" s="33">
        <v>134</v>
      </c>
      <c r="B143" s="14">
        <v>143</v>
      </c>
      <c r="C143" s="15" t="s">
        <v>420</v>
      </c>
      <c r="D143" s="15" t="s">
        <v>287</v>
      </c>
      <c r="E143" s="14" t="s">
        <v>457</v>
      </c>
      <c r="F143" s="12">
        <v>101.4</v>
      </c>
      <c r="G143" s="12">
        <v>97.2</v>
      </c>
      <c r="H143" s="12">
        <v>95.5</v>
      </c>
      <c r="I143" s="12">
        <v>99.5</v>
      </c>
      <c r="J143" s="12">
        <v>99.5</v>
      </c>
      <c r="K143" s="12">
        <v>99.4</v>
      </c>
      <c r="L143" s="12">
        <v>592.5</v>
      </c>
      <c r="N143" s="12">
        <v>101.1</v>
      </c>
      <c r="O143" s="12">
        <v>100</v>
      </c>
      <c r="P143" s="12">
        <v>100.5</v>
      </c>
      <c r="Q143" s="12">
        <v>101.2</v>
      </c>
      <c r="R143" s="12">
        <v>99.4</v>
      </c>
      <c r="S143" s="12">
        <v>98.2</v>
      </c>
      <c r="T143" s="12">
        <v>600.4</v>
      </c>
      <c r="U143" s="12">
        <f t="shared" si="3"/>
        <v>1192.9000000000001</v>
      </c>
      <c r="V143" s="14"/>
      <c r="W143" s="12"/>
    </row>
    <row r="144" spans="1:23" ht="15.5" x14ac:dyDescent="0.35">
      <c r="A144" s="33">
        <v>135</v>
      </c>
      <c r="B144" s="14">
        <v>473</v>
      </c>
      <c r="C144" s="15" t="s">
        <v>448</v>
      </c>
      <c r="D144" s="15" t="s">
        <v>449</v>
      </c>
      <c r="E144" s="14" t="s">
        <v>457</v>
      </c>
      <c r="F144" s="12">
        <v>96.6</v>
      </c>
      <c r="G144" s="12">
        <v>100.1</v>
      </c>
      <c r="H144" s="12">
        <v>100.8</v>
      </c>
      <c r="I144" s="12">
        <v>101.3</v>
      </c>
      <c r="J144" s="12">
        <v>99.4</v>
      </c>
      <c r="K144" s="12">
        <v>102.8</v>
      </c>
      <c r="L144" s="12">
        <v>601</v>
      </c>
      <c r="N144" s="12">
        <v>89.4</v>
      </c>
      <c r="O144" s="12">
        <v>94.8</v>
      </c>
      <c r="P144" s="12">
        <v>101.1</v>
      </c>
      <c r="Q144" s="12">
        <v>99.4</v>
      </c>
      <c r="R144" s="12">
        <v>102.9</v>
      </c>
      <c r="S144" s="12">
        <v>103.1</v>
      </c>
      <c r="T144" s="12">
        <v>590.70000000000005</v>
      </c>
      <c r="U144" s="12">
        <f t="shared" si="3"/>
        <v>1191.7</v>
      </c>
    </row>
    <row r="145" spans="1:22" ht="15.5" x14ac:dyDescent="0.35">
      <c r="A145" s="33">
        <v>136</v>
      </c>
      <c r="B145" s="14">
        <v>431</v>
      </c>
      <c r="C145" s="15" t="s">
        <v>431</v>
      </c>
      <c r="D145" s="15" t="s">
        <v>432</v>
      </c>
      <c r="E145" s="14" t="s">
        <v>457</v>
      </c>
      <c r="F145" s="12">
        <v>100.1</v>
      </c>
      <c r="G145" s="12">
        <v>95.6</v>
      </c>
      <c r="H145" s="12">
        <v>101.3</v>
      </c>
      <c r="I145" s="12">
        <v>97.2</v>
      </c>
      <c r="J145" s="12">
        <v>100.7</v>
      </c>
      <c r="K145" s="12">
        <v>101.9</v>
      </c>
      <c r="L145" s="12">
        <v>596.79999999999995</v>
      </c>
      <c r="N145" s="12">
        <v>96.2</v>
      </c>
      <c r="O145" s="12">
        <v>103.6</v>
      </c>
      <c r="P145" s="12">
        <v>98.3</v>
      </c>
      <c r="Q145" s="12">
        <v>100.2</v>
      </c>
      <c r="R145" s="12">
        <v>98.1</v>
      </c>
      <c r="S145" s="12">
        <v>97.9</v>
      </c>
      <c r="T145" s="12">
        <v>594.29999999999995</v>
      </c>
      <c r="U145" s="12">
        <f t="shared" si="3"/>
        <v>1191.0999999999999</v>
      </c>
      <c r="V145" s="12"/>
    </row>
    <row r="146" spans="1:22" ht="15.5" x14ac:dyDescent="0.35">
      <c r="A146" s="33">
        <v>137</v>
      </c>
      <c r="B146" s="14">
        <v>313</v>
      </c>
      <c r="C146" s="15" t="s">
        <v>263</v>
      </c>
      <c r="D146" s="15" t="s">
        <v>392</v>
      </c>
      <c r="E146" s="14" t="s">
        <v>460</v>
      </c>
      <c r="F146" s="12">
        <v>95.9</v>
      </c>
      <c r="G146" s="12">
        <v>98.1</v>
      </c>
      <c r="H146" s="12">
        <v>100.5</v>
      </c>
      <c r="I146" s="12">
        <v>98.7</v>
      </c>
      <c r="J146" s="12">
        <v>102</v>
      </c>
      <c r="K146" s="12">
        <v>98.5</v>
      </c>
      <c r="L146" s="12">
        <v>593.70000000000005</v>
      </c>
      <c r="N146" s="12">
        <v>99.3</v>
      </c>
      <c r="O146" s="12">
        <v>100.3</v>
      </c>
      <c r="P146" s="12">
        <v>96.5</v>
      </c>
      <c r="Q146" s="12">
        <v>100.8</v>
      </c>
      <c r="R146" s="12">
        <v>102.5</v>
      </c>
      <c r="S146" s="12">
        <v>97.1</v>
      </c>
      <c r="T146" s="12">
        <v>596.5</v>
      </c>
      <c r="U146" s="12">
        <f t="shared" si="3"/>
        <v>1190.2</v>
      </c>
      <c r="V146" s="12"/>
    </row>
    <row r="147" spans="1:22" ht="15.5" x14ac:dyDescent="0.35">
      <c r="A147" s="33">
        <v>138</v>
      </c>
      <c r="B147" s="14">
        <v>488</v>
      </c>
      <c r="C147" s="15" t="s">
        <v>388</v>
      </c>
      <c r="D147" s="15" t="s">
        <v>389</v>
      </c>
      <c r="E147" s="14" t="s">
        <v>461</v>
      </c>
      <c r="F147" s="12">
        <v>101.9</v>
      </c>
      <c r="G147" s="12">
        <v>98.7</v>
      </c>
      <c r="H147" s="12">
        <v>100.4</v>
      </c>
      <c r="I147" s="12">
        <v>100.6</v>
      </c>
      <c r="J147" s="12">
        <v>99.9</v>
      </c>
      <c r="K147" s="12">
        <v>96.6</v>
      </c>
      <c r="L147" s="12">
        <v>598.1</v>
      </c>
      <c r="N147" s="12">
        <v>101.1</v>
      </c>
      <c r="O147" s="12">
        <v>99.5</v>
      </c>
      <c r="P147" s="12">
        <v>98.5</v>
      </c>
      <c r="Q147" s="12">
        <v>99.2</v>
      </c>
      <c r="R147" s="12">
        <v>93.9</v>
      </c>
      <c r="S147" s="12">
        <v>98.8</v>
      </c>
      <c r="T147" s="12">
        <v>591</v>
      </c>
      <c r="U147" s="12">
        <f t="shared" si="3"/>
        <v>1189.0999999999999</v>
      </c>
      <c r="V147" s="12"/>
    </row>
    <row r="148" spans="1:22" ht="15.5" x14ac:dyDescent="0.35">
      <c r="A148" s="33">
        <v>139</v>
      </c>
      <c r="B148" s="14">
        <v>243</v>
      </c>
      <c r="C148" s="15" t="s">
        <v>772</v>
      </c>
      <c r="D148" s="15" t="s">
        <v>315</v>
      </c>
      <c r="E148" s="14" t="s">
        <v>457</v>
      </c>
      <c r="F148" s="12">
        <v>98.7</v>
      </c>
      <c r="G148" s="12">
        <v>96.8</v>
      </c>
      <c r="H148" s="12">
        <v>97.2</v>
      </c>
      <c r="I148" s="12">
        <v>100.1</v>
      </c>
      <c r="J148" s="12">
        <v>98.6</v>
      </c>
      <c r="K148" s="12">
        <v>99.5</v>
      </c>
      <c r="L148" s="12">
        <v>590.9</v>
      </c>
      <c r="N148" s="12">
        <v>95.9</v>
      </c>
      <c r="O148" s="12">
        <v>98.5</v>
      </c>
      <c r="P148" s="12">
        <v>101.9</v>
      </c>
      <c r="Q148" s="12">
        <v>101.2</v>
      </c>
      <c r="R148" s="12">
        <v>102.9</v>
      </c>
      <c r="S148" s="12">
        <v>97.6</v>
      </c>
      <c r="T148" s="12">
        <v>598</v>
      </c>
      <c r="U148" s="12">
        <f t="shared" si="3"/>
        <v>1188.9000000000001</v>
      </c>
      <c r="V148" s="12"/>
    </row>
    <row r="149" spans="1:22" ht="15.5" x14ac:dyDescent="0.35">
      <c r="A149" s="33">
        <v>140</v>
      </c>
      <c r="B149" s="14">
        <v>455</v>
      </c>
      <c r="C149" s="15" t="s">
        <v>738</v>
      </c>
      <c r="D149" s="15" t="s">
        <v>739</v>
      </c>
      <c r="E149" s="14" t="s">
        <v>457</v>
      </c>
      <c r="F149" s="12">
        <v>98.6</v>
      </c>
      <c r="G149" s="12">
        <v>99.7</v>
      </c>
      <c r="H149" s="12">
        <v>98.6</v>
      </c>
      <c r="I149" s="12">
        <v>100</v>
      </c>
      <c r="J149" s="12">
        <v>99.4</v>
      </c>
      <c r="K149" s="12">
        <v>99.6</v>
      </c>
      <c r="L149" s="12">
        <v>595.9</v>
      </c>
      <c r="N149" s="12">
        <v>97.7</v>
      </c>
      <c r="O149" s="12">
        <v>100.6</v>
      </c>
      <c r="P149" s="12">
        <v>97.3</v>
      </c>
      <c r="Q149" s="12">
        <v>97.9</v>
      </c>
      <c r="R149" s="12">
        <v>98.7</v>
      </c>
      <c r="S149" s="12">
        <v>100.6</v>
      </c>
      <c r="T149" s="12">
        <v>592.79999999999995</v>
      </c>
      <c r="U149" s="12">
        <f t="shared" si="3"/>
        <v>1188.6999999999998</v>
      </c>
      <c r="V149" s="12"/>
    </row>
    <row r="150" spans="1:22" ht="15.5" x14ac:dyDescent="0.35">
      <c r="A150" s="33">
        <v>141</v>
      </c>
      <c r="B150" s="14">
        <v>303</v>
      </c>
      <c r="C150" s="15" t="s">
        <v>718</v>
      </c>
      <c r="D150" s="15" t="s">
        <v>719</v>
      </c>
      <c r="E150" s="14" t="s">
        <v>460</v>
      </c>
      <c r="F150" s="12">
        <v>95.4</v>
      </c>
      <c r="G150" s="12">
        <v>96.9</v>
      </c>
      <c r="H150" s="12">
        <v>96.8</v>
      </c>
      <c r="I150" s="12">
        <v>98.7</v>
      </c>
      <c r="J150" s="12">
        <v>101</v>
      </c>
      <c r="K150" s="12">
        <v>98.3</v>
      </c>
      <c r="L150" s="12">
        <v>587.1</v>
      </c>
      <c r="N150" s="12">
        <v>101</v>
      </c>
      <c r="O150" s="12">
        <v>100.9</v>
      </c>
      <c r="P150" s="12">
        <v>100.7</v>
      </c>
      <c r="Q150" s="12">
        <v>100.4</v>
      </c>
      <c r="R150" s="12">
        <v>101.4</v>
      </c>
      <c r="S150" s="12">
        <v>96.5</v>
      </c>
      <c r="T150" s="12">
        <v>600.9</v>
      </c>
      <c r="U150" s="12">
        <f t="shared" si="3"/>
        <v>1188</v>
      </c>
      <c r="V150" s="12"/>
    </row>
    <row r="151" spans="1:22" ht="15.5" x14ac:dyDescent="0.35">
      <c r="A151" s="33">
        <v>142</v>
      </c>
      <c r="B151" s="14">
        <v>375</v>
      </c>
      <c r="C151" s="15" t="s">
        <v>653</v>
      </c>
      <c r="D151" s="15" t="s">
        <v>393</v>
      </c>
      <c r="E151" s="14" t="s">
        <v>457</v>
      </c>
      <c r="F151" s="12">
        <v>98.1</v>
      </c>
      <c r="G151" s="12">
        <v>100.9</v>
      </c>
      <c r="H151" s="12">
        <v>99.5</v>
      </c>
      <c r="I151" s="12">
        <v>100.6</v>
      </c>
      <c r="J151" s="12">
        <v>99</v>
      </c>
      <c r="K151" s="12">
        <v>94.2</v>
      </c>
      <c r="L151" s="12">
        <v>592.29999999999995</v>
      </c>
      <c r="N151" s="12">
        <v>98.6</v>
      </c>
      <c r="O151" s="12">
        <v>98.9</v>
      </c>
      <c r="P151" s="12">
        <v>98</v>
      </c>
      <c r="Q151" s="12">
        <v>99.9</v>
      </c>
      <c r="R151" s="12">
        <v>99</v>
      </c>
      <c r="S151" s="12">
        <v>100.2</v>
      </c>
      <c r="T151" s="12">
        <v>594.6</v>
      </c>
      <c r="U151" s="12">
        <f t="shared" si="3"/>
        <v>1186.9000000000001</v>
      </c>
      <c r="V151" s="12"/>
    </row>
    <row r="152" spans="1:22" ht="15.5" x14ac:dyDescent="0.35">
      <c r="A152" s="33">
        <v>143</v>
      </c>
      <c r="B152" s="14">
        <v>298</v>
      </c>
      <c r="C152" s="15" t="s">
        <v>239</v>
      </c>
      <c r="D152" s="15" t="s">
        <v>312</v>
      </c>
      <c r="E152" s="14" t="s">
        <v>460</v>
      </c>
      <c r="F152" s="12">
        <v>99.9</v>
      </c>
      <c r="G152" s="12">
        <v>98.8</v>
      </c>
      <c r="H152" s="12">
        <v>101.5</v>
      </c>
      <c r="I152" s="12">
        <v>101.2</v>
      </c>
      <c r="J152" s="12">
        <v>97.6</v>
      </c>
      <c r="K152" s="12">
        <v>97.3</v>
      </c>
      <c r="L152" s="12">
        <v>596.29999999999995</v>
      </c>
      <c r="N152" s="12">
        <v>94.4</v>
      </c>
      <c r="O152" s="12">
        <v>99</v>
      </c>
      <c r="P152" s="12">
        <v>98.3</v>
      </c>
      <c r="Q152" s="12">
        <v>101.4</v>
      </c>
      <c r="R152" s="12">
        <v>99.4</v>
      </c>
      <c r="S152" s="12">
        <v>97.6</v>
      </c>
      <c r="T152" s="12">
        <v>590.1</v>
      </c>
      <c r="U152" s="12">
        <f t="shared" si="3"/>
        <v>1186.4000000000001</v>
      </c>
      <c r="V152" s="12"/>
    </row>
    <row r="153" spans="1:22" ht="15.5" x14ac:dyDescent="0.35">
      <c r="A153" s="33">
        <v>144</v>
      </c>
      <c r="B153" s="14">
        <v>420</v>
      </c>
      <c r="C153" s="15" t="s">
        <v>775</v>
      </c>
      <c r="D153" s="15" t="s">
        <v>446</v>
      </c>
      <c r="E153" s="14" t="s">
        <v>460</v>
      </c>
      <c r="F153" s="12">
        <v>94</v>
      </c>
      <c r="G153" s="12">
        <v>99.7</v>
      </c>
      <c r="H153" s="12">
        <v>97.2</v>
      </c>
      <c r="I153" s="12">
        <v>99.3</v>
      </c>
      <c r="J153" s="12">
        <v>98.6</v>
      </c>
      <c r="K153" s="12">
        <v>99.6</v>
      </c>
      <c r="L153" s="12">
        <v>588.4</v>
      </c>
      <c r="N153" s="12">
        <v>99.8</v>
      </c>
      <c r="O153" s="12">
        <v>98.9</v>
      </c>
      <c r="P153" s="12">
        <v>101.2</v>
      </c>
      <c r="Q153" s="12">
        <v>99</v>
      </c>
      <c r="R153" s="12">
        <v>100.7</v>
      </c>
      <c r="S153" s="12">
        <v>98.2</v>
      </c>
      <c r="T153" s="12">
        <v>597.79999999999995</v>
      </c>
      <c r="U153" s="12">
        <f t="shared" si="3"/>
        <v>1186.1999999999998</v>
      </c>
      <c r="V153" s="12"/>
    </row>
    <row r="154" spans="1:22" ht="15.5" x14ac:dyDescent="0.35">
      <c r="A154" s="33">
        <v>145</v>
      </c>
      <c r="B154" s="14">
        <v>521</v>
      </c>
      <c r="C154" s="15" t="s">
        <v>225</v>
      </c>
      <c r="D154" s="15" t="s">
        <v>693</v>
      </c>
      <c r="E154" s="14" t="s">
        <v>457</v>
      </c>
      <c r="F154" s="12">
        <v>98.3</v>
      </c>
      <c r="G154" s="12">
        <v>100</v>
      </c>
      <c r="H154" s="12">
        <v>97.8</v>
      </c>
      <c r="I154" s="12">
        <v>101.1</v>
      </c>
      <c r="J154" s="12">
        <v>96.6</v>
      </c>
      <c r="K154" s="12">
        <v>97.5</v>
      </c>
      <c r="L154" s="12">
        <v>591.29999999999995</v>
      </c>
      <c r="N154" s="12">
        <v>100.4</v>
      </c>
      <c r="O154" s="12">
        <v>99.6</v>
      </c>
      <c r="P154" s="12">
        <v>96.6</v>
      </c>
      <c r="Q154" s="12">
        <v>96.7</v>
      </c>
      <c r="R154" s="12">
        <v>99.7</v>
      </c>
      <c r="S154" s="12">
        <v>99.5</v>
      </c>
      <c r="T154" s="12">
        <v>592.5</v>
      </c>
      <c r="U154" s="12">
        <f t="shared" si="3"/>
        <v>1183.8</v>
      </c>
    </row>
    <row r="155" spans="1:22" ht="15.5" x14ac:dyDescent="0.35">
      <c r="A155" s="33">
        <v>146</v>
      </c>
      <c r="B155" s="14">
        <v>195</v>
      </c>
      <c r="C155" s="15" t="s">
        <v>413</v>
      </c>
      <c r="D155" s="15" t="s">
        <v>414</v>
      </c>
      <c r="E155" s="14" t="s">
        <v>457</v>
      </c>
      <c r="F155" s="12">
        <v>97.7</v>
      </c>
      <c r="G155" s="12">
        <v>98.2</v>
      </c>
      <c r="H155" s="12">
        <v>100.2</v>
      </c>
      <c r="I155" s="12">
        <v>101.2</v>
      </c>
      <c r="J155" s="12">
        <v>97.2</v>
      </c>
      <c r="K155" s="12">
        <v>98.9</v>
      </c>
      <c r="L155" s="12">
        <v>593.4</v>
      </c>
      <c r="N155" s="12">
        <v>100.5</v>
      </c>
      <c r="O155" s="12">
        <v>97.7</v>
      </c>
      <c r="P155" s="12">
        <v>100.2</v>
      </c>
      <c r="Q155" s="12">
        <v>97.6</v>
      </c>
      <c r="R155" s="12">
        <v>95.4</v>
      </c>
      <c r="S155" s="12">
        <v>99</v>
      </c>
      <c r="T155" s="12">
        <v>590.4</v>
      </c>
      <c r="U155" s="12">
        <f t="shared" si="3"/>
        <v>1183.8</v>
      </c>
      <c r="V155" s="12"/>
    </row>
    <row r="156" spans="1:22" ht="15.5" x14ac:dyDescent="0.35">
      <c r="A156" s="33">
        <v>147</v>
      </c>
      <c r="B156" s="14">
        <v>515</v>
      </c>
      <c r="C156" s="15" t="s">
        <v>358</v>
      </c>
      <c r="D156" s="15" t="s">
        <v>759</v>
      </c>
      <c r="E156" s="14" t="s">
        <v>457</v>
      </c>
      <c r="F156" s="12">
        <v>98.6</v>
      </c>
      <c r="G156" s="12">
        <v>98</v>
      </c>
      <c r="H156" s="12">
        <v>99.8</v>
      </c>
      <c r="I156" s="12">
        <v>97.7</v>
      </c>
      <c r="J156" s="12">
        <v>99.3</v>
      </c>
      <c r="K156" s="12">
        <v>99.9</v>
      </c>
      <c r="L156" s="12">
        <v>593.29999999999995</v>
      </c>
      <c r="N156" s="12">
        <v>96</v>
      </c>
      <c r="O156" s="12">
        <v>98.6</v>
      </c>
      <c r="P156" s="12">
        <v>99.7</v>
      </c>
      <c r="Q156" s="12">
        <v>99.2</v>
      </c>
      <c r="R156" s="12">
        <v>96.7</v>
      </c>
      <c r="S156" s="12">
        <v>100.2</v>
      </c>
      <c r="T156" s="12">
        <v>590.4</v>
      </c>
      <c r="U156" s="12">
        <f t="shared" si="3"/>
        <v>1183.6999999999998</v>
      </c>
    </row>
    <row r="157" spans="1:22" ht="15.5" x14ac:dyDescent="0.35">
      <c r="A157" s="33">
        <v>148</v>
      </c>
      <c r="B157" s="14">
        <v>531</v>
      </c>
      <c r="C157" s="15" t="s">
        <v>334</v>
      </c>
      <c r="D157" s="15" t="s">
        <v>335</v>
      </c>
      <c r="E157" s="14"/>
      <c r="F157" s="12">
        <v>99.5</v>
      </c>
      <c r="G157" s="12">
        <v>100.4</v>
      </c>
      <c r="H157" s="12">
        <v>100.3</v>
      </c>
      <c r="I157" s="12">
        <v>99.1</v>
      </c>
      <c r="J157" s="12">
        <v>93.2</v>
      </c>
      <c r="K157" s="12">
        <v>97.2</v>
      </c>
      <c r="L157" s="12">
        <v>589.69999999999993</v>
      </c>
      <c r="M157" s="12"/>
      <c r="N157" s="12">
        <v>100.2</v>
      </c>
      <c r="O157" s="12">
        <v>99.3</v>
      </c>
      <c r="P157" s="12">
        <v>103.1</v>
      </c>
      <c r="Q157" s="12">
        <v>94.4</v>
      </c>
      <c r="R157" s="12">
        <v>98.7</v>
      </c>
      <c r="S157" s="12">
        <v>97.5</v>
      </c>
      <c r="T157" s="12">
        <v>593.20000000000005</v>
      </c>
      <c r="U157" s="12">
        <f t="shared" si="3"/>
        <v>1182.9000000000001</v>
      </c>
    </row>
    <row r="158" spans="1:22" ht="15.5" x14ac:dyDescent="0.35">
      <c r="A158" s="33">
        <v>149</v>
      </c>
      <c r="B158" s="14">
        <v>232</v>
      </c>
      <c r="C158" s="15" t="s">
        <v>761</v>
      </c>
      <c r="D158" s="15" t="s">
        <v>762</v>
      </c>
      <c r="E158" s="14" t="s">
        <v>457</v>
      </c>
      <c r="F158" s="12">
        <v>98.1</v>
      </c>
      <c r="G158" s="12">
        <v>95.8</v>
      </c>
      <c r="H158" s="12">
        <v>97.1</v>
      </c>
      <c r="I158" s="12">
        <v>95.1</v>
      </c>
      <c r="J158" s="12">
        <v>100.1</v>
      </c>
      <c r="K158" s="12">
        <v>99.2</v>
      </c>
      <c r="L158" s="12">
        <v>585.40000000000009</v>
      </c>
      <c r="N158" s="12">
        <v>94.6</v>
      </c>
      <c r="O158" s="12">
        <v>100.2</v>
      </c>
      <c r="P158" s="12">
        <v>101.7</v>
      </c>
      <c r="Q158" s="12">
        <v>99.3</v>
      </c>
      <c r="R158" s="12">
        <v>100.2</v>
      </c>
      <c r="S158" s="12">
        <v>100.9</v>
      </c>
      <c r="T158" s="12">
        <v>596.9</v>
      </c>
      <c r="U158" s="12">
        <f t="shared" si="3"/>
        <v>1182.3000000000002</v>
      </c>
    </row>
    <row r="159" spans="1:22" ht="15.5" x14ac:dyDescent="0.35">
      <c r="A159" s="33">
        <v>150</v>
      </c>
      <c r="B159" s="14">
        <v>321</v>
      </c>
      <c r="C159" s="15" t="s">
        <v>540</v>
      </c>
      <c r="D159" s="15" t="s">
        <v>740</v>
      </c>
      <c r="E159" s="14" t="s">
        <v>457</v>
      </c>
      <c r="F159" s="12">
        <v>99.3</v>
      </c>
      <c r="G159" s="12">
        <v>100.2</v>
      </c>
      <c r="H159" s="12">
        <v>98.5</v>
      </c>
      <c r="I159" s="12">
        <v>94</v>
      </c>
      <c r="J159" s="12">
        <v>95.6</v>
      </c>
      <c r="K159" s="12">
        <v>95.6</v>
      </c>
      <c r="L159" s="12">
        <v>583.20000000000005</v>
      </c>
      <c r="N159" s="12">
        <v>99.7</v>
      </c>
      <c r="O159" s="12">
        <v>100.6</v>
      </c>
      <c r="P159" s="12">
        <v>99</v>
      </c>
      <c r="Q159" s="12">
        <v>100.1</v>
      </c>
      <c r="R159" s="12">
        <v>99.3</v>
      </c>
      <c r="S159" s="12">
        <v>100</v>
      </c>
      <c r="T159" s="12">
        <v>598.70000000000005</v>
      </c>
      <c r="U159" s="12">
        <f t="shared" si="3"/>
        <v>1181.9000000000001</v>
      </c>
      <c r="V159" s="12"/>
    </row>
    <row r="160" spans="1:22" ht="15.5" x14ac:dyDescent="0.35">
      <c r="A160" s="33">
        <v>151</v>
      </c>
      <c r="B160" s="14">
        <v>290</v>
      </c>
      <c r="C160" s="15" t="s">
        <v>734</v>
      </c>
      <c r="D160" s="15" t="s">
        <v>735</v>
      </c>
      <c r="E160" s="14" t="s">
        <v>457</v>
      </c>
      <c r="F160" s="12">
        <v>100.1</v>
      </c>
      <c r="G160" s="12">
        <v>98.9</v>
      </c>
      <c r="H160" s="12">
        <v>99.5</v>
      </c>
      <c r="I160" s="12">
        <v>95.5</v>
      </c>
      <c r="J160" s="12">
        <v>98.8</v>
      </c>
      <c r="K160" s="12">
        <v>98.7</v>
      </c>
      <c r="L160" s="12">
        <v>591.5</v>
      </c>
      <c r="N160" s="12">
        <v>98.9</v>
      </c>
      <c r="O160" s="12">
        <v>101.3</v>
      </c>
      <c r="P160" s="12">
        <v>93.5</v>
      </c>
      <c r="Q160" s="12">
        <v>101.5</v>
      </c>
      <c r="R160" s="12">
        <v>95.6</v>
      </c>
      <c r="S160" s="12">
        <v>98.7</v>
      </c>
      <c r="T160" s="12">
        <v>589.5</v>
      </c>
      <c r="U160" s="12">
        <f t="shared" si="3"/>
        <v>1181</v>
      </c>
      <c r="V160" s="12"/>
    </row>
    <row r="161" spans="1:22" ht="15.5" x14ac:dyDescent="0.35">
      <c r="A161" s="33">
        <v>152</v>
      </c>
      <c r="B161" s="14">
        <v>186</v>
      </c>
      <c r="C161" s="15" t="s">
        <v>298</v>
      </c>
      <c r="D161" s="15" t="s">
        <v>454</v>
      </c>
      <c r="E161" s="14" t="s">
        <v>457</v>
      </c>
      <c r="F161" s="12">
        <v>100</v>
      </c>
      <c r="G161" s="12">
        <v>99.1</v>
      </c>
      <c r="H161" s="12">
        <v>95.5</v>
      </c>
      <c r="I161" s="12">
        <v>98.8</v>
      </c>
      <c r="J161" s="12">
        <v>100.9</v>
      </c>
      <c r="K161" s="12">
        <v>98.7</v>
      </c>
      <c r="L161" s="12">
        <v>593</v>
      </c>
      <c r="N161" s="12">
        <v>95.1</v>
      </c>
      <c r="O161" s="12">
        <v>97.3</v>
      </c>
      <c r="P161" s="12">
        <v>100.5</v>
      </c>
      <c r="Q161" s="12">
        <v>99.1</v>
      </c>
      <c r="R161" s="12">
        <v>98.1</v>
      </c>
      <c r="S161" s="12">
        <v>97.9</v>
      </c>
      <c r="T161" s="12">
        <v>588</v>
      </c>
      <c r="U161" s="12">
        <f t="shared" si="3"/>
        <v>1181</v>
      </c>
      <c r="V161" s="12"/>
    </row>
    <row r="162" spans="1:22" ht="15.5" x14ac:dyDescent="0.35">
      <c r="A162" s="33">
        <v>153</v>
      </c>
      <c r="B162" s="14">
        <v>407</v>
      </c>
      <c r="C162" s="15" t="s">
        <v>748</v>
      </c>
      <c r="D162" s="15" t="s">
        <v>291</v>
      </c>
      <c r="E162" s="14"/>
      <c r="F162" s="12">
        <v>100.3</v>
      </c>
      <c r="G162" s="12">
        <v>99.1</v>
      </c>
      <c r="H162" s="12">
        <v>96.8</v>
      </c>
      <c r="I162" s="12">
        <v>98.8</v>
      </c>
      <c r="J162" s="12">
        <v>100</v>
      </c>
      <c r="K162" s="12">
        <v>98</v>
      </c>
      <c r="L162" s="12">
        <v>593</v>
      </c>
      <c r="N162" s="12">
        <v>97.5</v>
      </c>
      <c r="O162" s="12">
        <v>99</v>
      </c>
      <c r="P162" s="12">
        <v>101.4</v>
      </c>
      <c r="Q162" s="12">
        <v>100</v>
      </c>
      <c r="R162" s="12">
        <v>92.7</v>
      </c>
      <c r="S162" s="12">
        <v>97.2</v>
      </c>
      <c r="T162" s="12">
        <v>587.79999999999995</v>
      </c>
      <c r="U162" s="12">
        <f t="shared" si="3"/>
        <v>1180.8</v>
      </c>
      <c r="V162" s="12"/>
    </row>
    <row r="163" spans="1:22" ht="15.5" x14ac:dyDescent="0.35">
      <c r="A163" s="33">
        <v>154</v>
      </c>
      <c r="B163" s="14">
        <v>164</v>
      </c>
      <c r="C163" s="15" t="s">
        <v>163</v>
      </c>
      <c r="D163" s="15" t="s">
        <v>378</v>
      </c>
      <c r="E163" s="14" t="s">
        <v>457</v>
      </c>
      <c r="F163" s="12">
        <v>97.1</v>
      </c>
      <c r="G163" s="12">
        <v>98.8</v>
      </c>
      <c r="H163" s="12">
        <v>99</v>
      </c>
      <c r="I163" s="12">
        <v>100.4</v>
      </c>
      <c r="J163" s="12">
        <v>98.4</v>
      </c>
      <c r="K163" s="12">
        <v>96.5</v>
      </c>
      <c r="L163" s="12">
        <v>590.19999999999993</v>
      </c>
      <c r="N163" s="12">
        <v>95</v>
      </c>
      <c r="O163" s="12">
        <v>99.7</v>
      </c>
      <c r="P163" s="12">
        <v>99.8</v>
      </c>
      <c r="Q163" s="12">
        <v>94.6</v>
      </c>
      <c r="R163" s="12">
        <v>100.3</v>
      </c>
      <c r="S163" s="12">
        <v>100.1</v>
      </c>
      <c r="T163" s="12">
        <v>589.5</v>
      </c>
      <c r="U163" s="12">
        <f t="shared" si="3"/>
        <v>1179.6999999999998</v>
      </c>
      <c r="V163" s="12"/>
    </row>
    <row r="164" spans="1:22" ht="15.5" x14ac:dyDescent="0.35">
      <c r="A164" s="33">
        <v>155</v>
      </c>
      <c r="B164" s="14">
        <v>270</v>
      </c>
      <c r="C164" s="15" t="s">
        <v>345</v>
      </c>
      <c r="D164" s="15" t="s">
        <v>7</v>
      </c>
      <c r="E164" s="14"/>
      <c r="F164" s="12">
        <v>95</v>
      </c>
      <c r="G164" s="12">
        <v>100.5</v>
      </c>
      <c r="H164" s="12">
        <v>97.7</v>
      </c>
      <c r="I164" s="12">
        <v>99.1</v>
      </c>
      <c r="J164" s="12">
        <v>98</v>
      </c>
      <c r="K164" s="12">
        <v>97.3</v>
      </c>
      <c r="L164" s="12">
        <v>587.6</v>
      </c>
      <c r="N164" s="12">
        <v>95.9</v>
      </c>
      <c r="O164" s="12">
        <v>98.9</v>
      </c>
      <c r="P164" s="12">
        <v>100.7</v>
      </c>
      <c r="Q164" s="12">
        <v>98.6</v>
      </c>
      <c r="R164" s="12">
        <v>98.9</v>
      </c>
      <c r="S164" s="12">
        <v>98.8</v>
      </c>
      <c r="T164" s="12">
        <v>591.79999999999995</v>
      </c>
      <c r="U164" s="12">
        <f t="shared" si="3"/>
        <v>1179.4000000000001</v>
      </c>
    </row>
    <row r="165" spans="1:22" ht="15.5" x14ac:dyDescent="0.35">
      <c r="A165" s="33">
        <v>156</v>
      </c>
      <c r="B165" s="14">
        <v>187</v>
      </c>
      <c r="C165" s="15" t="s">
        <v>450</v>
      </c>
      <c r="D165" s="15" t="s">
        <v>451</v>
      </c>
      <c r="E165" s="14" t="s">
        <v>461</v>
      </c>
      <c r="F165" s="12">
        <v>98.8</v>
      </c>
      <c r="G165" s="12">
        <v>96.2</v>
      </c>
      <c r="H165" s="12">
        <v>91.8</v>
      </c>
      <c r="I165" s="12">
        <v>98.7</v>
      </c>
      <c r="J165" s="12">
        <v>96.4</v>
      </c>
      <c r="K165" s="12">
        <v>98.9</v>
      </c>
      <c r="L165" s="12">
        <v>580.79999999999995</v>
      </c>
      <c r="M165" s="14"/>
      <c r="N165" s="12">
        <v>101.2</v>
      </c>
      <c r="O165" s="12">
        <v>101.6</v>
      </c>
      <c r="P165" s="12">
        <v>98.1</v>
      </c>
      <c r="Q165" s="12">
        <v>98.4</v>
      </c>
      <c r="R165" s="12">
        <v>103.6</v>
      </c>
      <c r="S165" s="12">
        <v>95.3</v>
      </c>
      <c r="T165" s="12">
        <v>598.20000000000005</v>
      </c>
      <c r="U165" s="12">
        <f t="shared" si="3"/>
        <v>1179</v>
      </c>
      <c r="V165" s="12"/>
    </row>
    <row r="166" spans="1:22" ht="15.5" x14ac:dyDescent="0.35">
      <c r="A166" s="33">
        <v>157</v>
      </c>
      <c r="B166" s="14">
        <v>177</v>
      </c>
      <c r="C166" s="15" t="s">
        <v>421</v>
      </c>
      <c r="D166" s="15" t="s">
        <v>422</v>
      </c>
      <c r="E166" s="14" t="s">
        <v>460</v>
      </c>
      <c r="F166" s="12">
        <v>88.2</v>
      </c>
      <c r="G166" s="12">
        <v>92.3</v>
      </c>
      <c r="H166" s="12">
        <v>97.4</v>
      </c>
      <c r="I166" s="12">
        <v>101.56</v>
      </c>
      <c r="J166" s="12">
        <v>99.7</v>
      </c>
      <c r="K166" s="12">
        <v>101.2</v>
      </c>
      <c r="L166" s="12">
        <v>580.36</v>
      </c>
      <c r="M166" s="14"/>
      <c r="N166" s="12">
        <v>100.2</v>
      </c>
      <c r="O166" s="12">
        <v>100.3</v>
      </c>
      <c r="P166" s="12">
        <v>101.7</v>
      </c>
      <c r="Q166" s="12">
        <v>97.2</v>
      </c>
      <c r="R166" s="12">
        <v>99.7</v>
      </c>
      <c r="S166" s="12">
        <v>99.1</v>
      </c>
      <c r="T166" s="12">
        <v>598.20000000000005</v>
      </c>
      <c r="U166" s="12">
        <f t="shared" si="3"/>
        <v>1178.56</v>
      </c>
      <c r="V166" s="12"/>
    </row>
    <row r="167" spans="1:22" ht="15.5" x14ac:dyDescent="0.35">
      <c r="A167" s="33">
        <v>158</v>
      </c>
      <c r="B167" s="14">
        <v>338</v>
      </c>
      <c r="C167" s="15" t="s">
        <v>395</v>
      </c>
      <c r="D167" s="15" t="s">
        <v>396</v>
      </c>
      <c r="E167" s="14" t="s">
        <v>457</v>
      </c>
      <c r="F167" s="12">
        <v>96.3</v>
      </c>
      <c r="G167" s="12">
        <v>95.3</v>
      </c>
      <c r="H167" s="12">
        <v>97.8</v>
      </c>
      <c r="I167" s="12">
        <v>92.6</v>
      </c>
      <c r="J167" s="12">
        <v>97.1</v>
      </c>
      <c r="K167" s="12">
        <v>98.8</v>
      </c>
      <c r="L167" s="12">
        <v>577.9</v>
      </c>
      <c r="M167" s="14"/>
      <c r="N167" s="12">
        <v>100.7</v>
      </c>
      <c r="O167" s="12">
        <v>99.4</v>
      </c>
      <c r="P167" s="12">
        <v>100.8</v>
      </c>
      <c r="Q167" s="12">
        <v>99.4</v>
      </c>
      <c r="R167" s="12">
        <v>99.1</v>
      </c>
      <c r="S167" s="12">
        <v>100.9</v>
      </c>
      <c r="T167" s="12">
        <v>600.29999999999995</v>
      </c>
      <c r="U167" s="12">
        <f t="shared" si="3"/>
        <v>1178.1999999999998</v>
      </c>
      <c r="V167" s="12"/>
    </row>
    <row r="168" spans="1:22" ht="15.5" x14ac:dyDescent="0.35">
      <c r="A168" s="33">
        <v>159</v>
      </c>
      <c r="B168" s="14">
        <v>573</v>
      </c>
      <c r="C168" s="15" t="s">
        <v>436</v>
      </c>
      <c r="D168" s="15" t="s">
        <v>437</v>
      </c>
      <c r="E168" s="14" t="s">
        <v>461</v>
      </c>
      <c r="F168" s="12">
        <v>98</v>
      </c>
      <c r="G168" s="12">
        <v>98.6</v>
      </c>
      <c r="H168" s="12">
        <v>98.6</v>
      </c>
      <c r="I168" s="12">
        <v>97.1</v>
      </c>
      <c r="J168" s="12">
        <v>100.1</v>
      </c>
      <c r="K168" s="12">
        <v>97.3</v>
      </c>
      <c r="L168" s="12">
        <v>589.70000000000005</v>
      </c>
      <c r="N168" s="12">
        <v>97.5</v>
      </c>
      <c r="O168" s="12">
        <v>100.8</v>
      </c>
      <c r="P168" s="12">
        <v>100.8</v>
      </c>
      <c r="Q168" s="12">
        <v>95.6</v>
      </c>
      <c r="R168" s="12">
        <v>96.3</v>
      </c>
      <c r="S168" s="12">
        <v>96.9</v>
      </c>
      <c r="T168" s="12">
        <v>587.9</v>
      </c>
      <c r="U168" s="12">
        <f t="shared" si="3"/>
        <v>1177.5999999999999</v>
      </c>
      <c r="V168" s="12"/>
    </row>
    <row r="169" spans="1:22" ht="15.5" x14ac:dyDescent="0.35">
      <c r="A169" s="33">
        <v>160</v>
      </c>
      <c r="B169" s="14">
        <v>312</v>
      </c>
      <c r="C169" s="15" t="s">
        <v>438</v>
      </c>
      <c r="D169" s="15" t="s">
        <v>439</v>
      </c>
      <c r="E169" s="14" t="s">
        <v>457</v>
      </c>
      <c r="F169" s="12">
        <v>97.7</v>
      </c>
      <c r="G169" s="12">
        <v>94.7</v>
      </c>
      <c r="H169" s="12">
        <v>98.3</v>
      </c>
      <c r="I169" s="12">
        <v>99.5</v>
      </c>
      <c r="J169" s="12">
        <v>95.7</v>
      </c>
      <c r="K169" s="12">
        <v>99.2</v>
      </c>
      <c r="L169" s="12">
        <v>585.1</v>
      </c>
      <c r="N169" s="12">
        <v>97.1</v>
      </c>
      <c r="O169" s="12">
        <v>99.8</v>
      </c>
      <c r="P169" s="12">
        <v>98.9</v>
      </c>
      <c r="Q169" s="12">
        <v>100.1</v>
      </c>
      <c r="R169" s="12">
        <v>97</v>
      </c>
      <c r="S169" s="12">
        <v>98.6</v>
      </c>
      <c r="T169" s="12">
        <v>591.5</v>
      </c>
      <c r="U169" s="12">
        <f t="shared" si="3"/>
        <v>1176.5999999999999</v>
      </c>
    </row>
    <row r="170" spans="1:22" ht="15.5" x14ac:dyDescent="0.35">
      <c r="A170" s="33">
        <v>161</v>
      </c>
      <c r="B170" s="14">
        <v>514</v>
      </c>
      <c r="C170" s="15" t="s">
        <v>275</v>
      </c>
      <c r="D170" s="15" t="s">
        <v>276</v>
      </c>
      <c r="E170" s="14" t="s">
        <v>457</v>
      </c>
      <c r="F170" s="12">
        <v>97</v>
      </c>
      <c r="G170" s="12">
        <v>99.7</v>
      </c>
      <c r="H170" s="12">
        <v>96.2</v>
      </c>
      <c r="I170" s="12">
        <v>94.6</v>
      </c>
      <c r="J170" s="12">
        <v>95.3</v>
      </c>
      <c r="K170" s="12">
        <v>97.7</v>
      </c>
      <c r="L170" s="12">
        <v>580.5</v>
      </c>
      <c r="M170" s="14"/>
      <c r="N170" s="12">
        <v>96.4</v>
      </c>
      <c r="O170" s="12">
        <v>99.8</v>
      </c>
      <c r="P170" s="12">
        <v>101.2</v>
      </c>
      <c r="Q170" s="12">
        <v>100.9</v>
      </c>
      <c r="R170" s="12">
        <v>101.1</v>
      </c>
      <c r="S170" s="12">
        <v>96.6</v>
      </c>
      <c r="T170" s="12">
        <v>596</v>
      </c>
      <c r="U170" s="12">
        <f t="shared" si="3"/>
        <v>1176.5</v>
      </c>
    </row>
    <row r="171" spans="1:22" ht="15.5" x14ac:dyDescent="0.35">
      <c r="A171" s="33">
        <v>162</v>
      </c>
      <c r="B171" s="14">
        <v>365</v>
      </c>
      <c r="C171" s="15" t="s">
        <v>687</v>
      </c>
      <c r="D171" s="15" t="s">
        <v>688</v>
      </c>
      <c r="E171" s="14"/>
      <c r="F171" s="12">
        <v>95.2</v>
      </c>
      <c r="G171" s="12">
        <v>98.1</v>
      </c>
      <c r="H171" s="12">
        <v>98.7</v>
      </c>
      <c r="I171" s="12">
        <v>97.3</v>
      </c>
      <c r="J171" s="12">
        <v>100.5</v>
      </c>
      <c r="K171" s="12">
        <v>100.2</v>
      </c>
      <c r="L171" s="12">
        <v>590</v>
      </c>
      <c r="N171" s="12">
        <v>98.1</v>
      </c>
      <c r="O171" s="12">
        <v>97.4</v>
      </c>
      <c r="P171" s="12">
        <v>99.1</v>
      </c>
      <c r="Q171" s="12">
        <v>95</v>
      </c>
      <c r="R171" s="12">
        <v>99.9</v>
      </c>
      <c r="S171" s="12">
        <v>96.5</v>
      </c>
      <c r="T171" s="12">
        <v>586</v>
      </c>
      <c r="U171" s="12">
        <f t="shared" si="3"/>
        <v>1176</v>
      </c>
      <c r="V171" s="12"/>
    </row>
    <row r="172" spans="1:22" ht="15.5" x14ac:dyDescent="0.35">
      <c r="A172" s="33">
        <v>163</v>
      </c>
      <c r="B172" s="14">
        <v>346</v>
      </c>
      <c r="C172" s="15" t="s">
        <v>729</v>
      </c>
      <c r="D172" s="15" t="s">
        <v>730</v>
      </c>
      <c r="E172" s="14" t="s">
        <v>457</v>
      </c>
      <c r="F172" s="12">
        <v>99</v>
      </c>
      <c r="G172" s="12">
        <v>95.9</v>
      </c>
      <c r="H172" s="12">
        <v>93.4</v>
      </c>
      <c r="I172" s="12">
        <v>95.1</v>
      </c>
      <c r="J172" s="12">
        <v>98.7</v>
      </c>
      <c r="K172" s="12">
        <v>101.2</v>
      </c>
      <c r="L172" s="12">
        <v>583.29999999999995</v>
      </c>
      <c r="N172" s="12">
        <v>96.1</v>
      </c>
      <c r="O172" s="12">
        <v>99.3</v>
      </c>
      <c r="P172" s="12">
        <v>97.7</v>
      </c>
      <c r="Q172" s="12">
        <v>99.9</v>
      </c>
      <c r="R172" s="12">
        <v>100.1</v>
      </c>
      <c r="S172" s="12">
        <v>97.3</v>
      </c>
      <c r="T172" s="12">
        <v>590.4</v>
      </c>
      <c r="U172" s="12">
        <f t="shared" si="3"/>
        <v>1173.6999999999998</v>
      </c>
    </row>
    <row r="173" spans="1:22" ht="15.5" x14ac:dyDescent="0.35">
      <c r="A173" s="33">
        <v>164</v>
      </c>
      <c r="B173" s="14">
        <v>301</v>
      </c>
      <c r="C173" s="15" t="s">
        <v>346</v>
      </c>
      <c r="D173" s="15" t="s">
        <v>347</v>
      </c>
      <c r="E173" s="14" t="s">
        <v>460</v>
      </c>
      <c r="F173" s="12">
        <v>99.6</v>
      </c>
      <c r="G173" s="12">
        <v>97.4</v>
      </c>
      <c r="H173" s="12">
        <v>97.2</v>
      </c>
      <c r="I173" s="12">
        <v>94.8</v>
      </c>
      <c r="J173" s="12">
        <v>95.6</v>
      </c>
      <c r="K173" s="12">
        <v>98.9</v>
      </c>
      <c r="L173" s="12">
        <v>583.5</v>
      </c>
      <c r="N173" s="12">
        <v>96.6</v>
      </c>
      <c r="O173" s="12">
        <v>97.3</v>
      </c>
      <c r="P173" s="12">
        <v>99.2</v>
      </c>
      <c r="Q173" s="12">
        <v>102.3</v>
      </c>
      <c r="R173" s="12">
        <v>95</v>
      </c>
      <c r="S173" s="12">
        <v>98.7</v>
      </c>
      <c r="T173" s="12">
        <v>589.1</v>
      </c>
      <c r="U173" s="12">
        <f t="shared" si="3"/>
        <v>1172.5999999999999</v>
      </c>
    </row>
    <row r="174" spans="1:22" ht="15.5" x14ac:dyDescent="0.35">
      <c r="A174" s="33">
        <v>165</v>
      </c>
      <c r="B174" s="14">
        <v>295</v>
      </c>
      <c r="C174" s="15" t="s">
        <v>313</v>
      </c>
      <c r="D174" s="15" t="s">
        <v>374</v>
      </c>
      <c r="E174" s="14" t="s">
        <v>457</v>
      </c>
      <c r="F174" s="12">
        <v>95.7</v>
      </c>
      <c r="G174" s="12">
        <v>96.9</v>
      </c>
      <c r="H174" s="12">
        <v>100.6</v>
      </c>
      <c r="I174" s="12">
        <v>97.9</v>
      </c>
      <c r="J174" s="12">
        <v>94.8</v>
      </c>
      <c r="K174" s="12">
        <v>101.1</v>
      </c>
      <c r="L174" s="12">
        <v>587</v>
      </c>
      <c r="N174" s="12">
        <v>100.6</v>
      </c>
      <c r="O174" s="12">
        <v>99.1</v>
      </c>
      <c r="P174" s="12">
        <v>97.3</v>
      </c>
      <c r="Q174" s="12">
        <v>95.3</v>
      </c>
      <c r="R174" s="12">
        <v>96.4</v>
      </c>
      <c r="S174" s="12">
        <v>96.5</v>
      </c>
      <c r="T174" s="12">
        <v>585.20000000000005</v>
      </c>
      <c r="U174" s="12">
        <f t="shared" si="3"/>
        <v>1172.2</v>
      </c>
      <c r="V174" s="12"/>
    </row>
    <row r="175" spans="1:22" ht="15.5" x14ac:dyDescent="0.35">
      <c r="A175" s="33">
        <v>166</v>
      </c>
      <c r="B175" s="14">
        <v>129</v>
      </c>
      <c r="C175" s="15" t="s">
        <v>260</v>
      </c>
      <c r="D175" s="15" t="s">
        <v>323</v>
      </c>
      <c r="E175" s="14" t="s">
        <v>460</v>
      </c>
      <c r="F175" s="12">
        <v>97.2</v>
      </c>
      <c r="G175" s="12">
        <v>99.8</v>
      </c>
      <c r="H175" s="12">
        <v>97.8</v>
      </c>
      <c r="I175" s="12">
        <v>97.7</v>
      </c>
      <c r="J175" s="12">
        <v>98</v>
      </c>
      <c r="K175" s="12">
        <v>95.5</v>
      </c>
      <c r="L175" s="12">
        <v>586</v>
      </c>
      <c r="N175" s="12">
        <v>96.7</v>
      </c>
      <c r="O175" s="12">
        <v>97.4</v>
      </c>
      <c r="P175" s="12">
        <v>95.5</v>
      </c>
      <c r="Q175" s="12">
        <v>100.2</v>
      </c>
      <c r="R175" s="12">
        <v>95.1</v>
      </c>
      <c r="S175" s="12">
        <v>100.7</v>
      </c>
      <c r="T175" s="12">
        <v>585.6</v>
      </c>
      <c r="U175" s="12">
        <f t="shared" si="3"/>
        <v>1171.5999999999999</v>
      </c>
      <c r="V175" s="12"/>
    </row>
    <row r="176" spans="1:22" ht="15.5" x14ac:dyDescent="0.35">
      <c r="A176" s="33">
        <v>167</v>
      </c>
      <c r="B176" s="14">
        <v>231</v>
      </c>
      <c r="C176" s="15" t="s">
        <v>241</v>
      </c>
      <c r="D176" s="15" t="s">
        <v>695</v>
      </c>
      <c r="E176" s="14" t="s">
        <v>457</v>
      </c>
      <c r="F176" s="12">
        <v>96.9</v>
      </c>
      <c r="G176" s="12">
        <v>99.4</v>
      </c>
      <c r="H176" s="12">
        <v>97</v>
      </c>
      <c r="I176" s="12">
        <v>99.5</v>
      </c>
      <c r="J176" s="12">
        <v>97.2</v>
      </c>
      <c r="K176" s="12">
        <v>96.9</v>
      </c>
      <c r="L176" s="12">
        <v>586.9</v>
      </c>
      <c r="N176" s="12">
        <v>93</v>
      </c>
      <c r="O176" s="12">
        <v>94.3</v>
      </c>
      <c r="P176" s="12">
        <v>99.6</v>
      </c>
      <c r="Q176" s="12">
        <v>100.6</v>
      </c>
      <c r="R176" s="12">
        <v>98.1</v>
      </c>
      <c r="S176" s="12">
        <v>98.6</v>
      </c>
      <c r="T176" s="12">
        <v>584.20000000000005</v>
      </c>
      <c r="U176" s="12">
        <f t="shared" si="3"/>
        <v>1171.0999999999999</v>
      </c>
      <c r="V176" s="12"/>
    </row>
    <row r="177" spans="1:22" ht="15.5" x14ac:dyDescent="0.35">
      <c r="A177" s="33">
        <v>168</v>
      </c>
      <c r="B177" s="14">
        <v>122</v>
      </c>
      <c r="C177" s="15" t="s">
        <v>741</v>
      </c>
      <c r="D177" s="15" t="s">
        <v>742</v>
      </c>
      <c r="E177" s="14" t="s">
        <v>457</v>
      </c>
      <c r="F177" s="12">
        <v>96.3</v>
      </c>
      <c r="G177" s="12">
        <v>98.6</v>
      </c>
      <c r="H177" s="12">
        <v>97.4</v>
      </c>
      <c r="I177" s="12">
        <v>99.2</v>
      </c>
      <c r="J177" s="12">
        <v>95.4</v>
      </c>
      <c r="K177" s="12">
        <v>98.5</v>
      </c>
      <c r="L177" s="12">
        <v>585.4</v>
      </c>
      <c r="N177" s="12">
        <v>97.2</v>
      </c>
      <c r="O177" s="12">
        <v>98.4</v>
      </c>
      <c r="P177" s="12">
        <v>93.9</v>
      </c>
      <c r="Q177" s="12">
        <v>95.3</v>
      </c>
      <c r="R177" s="12">
        <v>97.9</v>
      </c>
      <c r="S177" s="12">
        <v>100.3</v>
      </c>
      <c r="T177" s="12">
        <v>583</v>
      </c>
      <c r="U177" s="12">
        <f t="shared" si="3"/>
        <v>1168.4000000000001</v>
      </c>
      <c r="V177" s="12"/>
    </row>
    <row r="178" spans="1:22" ht="15.5" x14ac:dyDescent="0.35">
      <c r="A178" s="33">
        <v>169</v>
      </c>
      <c r="B178" s="14">
        <v>466</v>
      </c>
      <c r="C178" s="15" t="s">
        <v>717</v>
      </c>
      <c r="D178" s="15" t="s">
        <v>187</v>
      </c>
      <c r="E178" s="14" t="s">
        <v>457</v>
      </c>
      <c r="F178" s="12">
        <v>97.6</v>
      </c>
      <c r="G178" s="12">
        <v>96.4</v>
      </c>
      <c r="H178" s="12">
        <v>97.9</v>
      </c>
      <c r="I178" s="12">
        <v>92.8</v>
      </c>
      <c r="J178" s="12">
        <v>98.8</v>
      </c>
      <c r="K178" s="12">
        <v>97.2</v>
      </c>
      <c r="L178" s="12">
        <v>580.70000000000005</v>
      </c>
      <c r="M178" s="14"/>
      <c r="N178" s="12">
        <v>99</v>
      </c>
      <c r="O178" s="12">
        <v>92.9</v>
      </c>
      <c r="P178" s="12">
        <v>100.4</v>
      </c>
      <c r="Q178" s="12">
        <v>97.7</v>
      </c>
      <c r="R178" s="12">
        <v>96.8</v>
      </c>
      <c r="S178" s="12">
        <v>100.1</v>
      </c>
      <c r="T178" s="12">
        <v>586.9</v>
      </c>
      <c r="U178" s="12">
        <f t="shared" si="3"/>
        <v>1167.5999999999999</v>
      </c>
      <c r="V178" s="12"/>
    </row>
    <row r="179" spans="1:22" ht="15.5" x14ac:dyDescent="0.35">
      <c r="A179" s="33">
        <v>170</v>
      </c>
      <c r="B179" s="14">
        <v>190</v>
      </c>
      <c r="C179" s="15" t="s">
        <v>241</v>
      </c>
      <c r="D179" s="15" t="s">
        <v>708</v>
      </c>
      <c r="E179" s="14" t="s">
        <v>461</v>
      </c>
      <c r="F179" s="12">
        <v>100.3</v>
      </c>
      <c r="G179" s="12">
        <v>97.2</v>
      </c>
      <c r="H179" s="12">
        <v>95.6</v>
      </c>
      <c r="I179" s="12">
        <v>96.4</v>
      </c>
      <c r="J179" s="12">
        <v>97.1</v>
      </c>
      <c r="K179" s="12">
        <v>95.6</v>
      </c>
      <c r="L179" s="12">
        <v>582.20000000000005</v>
      </c>
      <c r="M179" s="14"/>
      <c r="N179" s="12">
        <v>97.5</v>
      </c>
      <c r="O179" s="12">
        <v>96.8</v>
      </c>
      <c r="P179" s="12">
        <v>98.7</v>
      </c>
      <c r="Q179" s="12">
        <v>98.6</v>
      </c>
      <c r="R179" s="12">
        <v>96.2</v>
      </c>
      <c r="S179" s="12">
        <v>96.9</v>
      </c>
      <c r="T179" s="12">
        <v>584.70000000000005</v>
      </c>
      <c r="U179" s="12">
        <f t="shared" si="3"/>
        <v>1166.9000000000001</v>
      </c>
      <c r="V179" s="12"/>
    </row>
    <row r="180" spans="1:22" ht="15.5" x14ac:dyDescent="0.35">
      <c r="A180" s="33">
        <v>171</v>
      </c>
      <c r="B180" s="14">
        <v>454</v>
      </c>
      <c r="C180" s="15" t="s">
        <v>750</v>
      </c>
      <c r="D180" s="15" t="s">
        <v>751</v>
      </c>
      <c r="E180" s="14" t="s">
        <v>457</v>
      </c>
      <c r="F180" s="12">
        <v>95.6</v>
      </c>
      <c r="G180" s="12">
        <v>97.1</v>
      </c>
      <c r="H180" s="12">
        <v>99.5</v>
      </c>
      <c r="I180" s="12">
        <v>94.7</v>
      </c>
      <c r="J180" s="12">
        <v>99.9</v>
      </c>
      <c r="K180" s="12">
        <v>97.6</v>
      </c>
      <c r="L180" s="12">
        <v>584.4</v>
      </c>
      <c r="N180" s="12">
        <v>97.2</v>
      </c>
      <c r="O180" s="12">
        <v>101.5</v>
      </c>
      <c r="P180" s="12">
        <v>95.9</v>
      </c>
      <c r="Q180" s="12">
        <v>98.5</v>
      </c>
      <c r="R180" s="12">
        <v>97.2</v>
      </c>
      <c r="S180" s="12">
        <v>92.2</v>
      </c>
      <c r="T180" s="12">
        <v>582.5</v>
      </c>
      <c r="U180" s="12">
        <f t="shared" si="3"/>
        <v>1166.9000000000001</v>
      </c>
      <c r="V180" s="12"/>
    </row>
    <row r="181" spans="1:22" ht="15.5" x14ac:dyDescent="0.35">
      <c r="A181" s="33">
        <v>172</v>
      </c>
      <c r="B181" s="14">
        <v>181</v>
      </c>
      <c r="C181" s="15" t="s">
        <v>313</v>
      </c>
      <c r="D181" s="15" t="s">
        <v>686</v>
      </c>
      <c r="E181" s="14" t="s">
        <v>461</v>
      </c>
      <c r="F181" s="12">
        <v>96.2</v>
      </c>
      <c r="G181" s="12">
        <v>94.8</v>
      </c>
      <c r="H181" s="12">
        <v>97.4</v>
      </c>
      <c r="I181" s="12">
        <v>92.2</v>
      </c>
      <c r="J181" s="12">
        <v>95</v>
      </c>
      <c r="K181" s="12">
        <v>95.8</v>
      </c>
      <c r="L181" s="12">
        <v>571.4</v>
      </c>
      <c r="M181" s="14"/>
      <c r="N181" s="12">
        <v>97.3</v>
      </c>
      <c r="O181" s="12">
        <v>99.2</v>
      </c>
      <c r="P181" s="12">
        <v>100.9</v>
      </c>
      <c r="Q181" s="12">
        <v>100.4</v>
      </c>
      <c r="R181" s="12">
        <v>99</v>
      </c>
      <c r="S181" s="12">
        <v>96.8</v>
      </c>
      <c r="T181" s="12">
        <v>593.6</v>
      </c>
      <c r="U181" s="12">
        <f t="shared" si="3"/>
        <v>1165</v>
      </c>
      <c r="V181" s="12"/>
    </row>
    <row r="182" spans="1:22" ht="15.5" x14ac:dyDescent="0.35">
      <c r="A182" s="33">
        <v>173</v>
      </c>
      <c r="B182" s="14">
        <v>428</v>
      </c>
      <c r="C182" s="15" t="s">
        <v>296</v>
      </c>
      <c r="D182" s="15" t="s">
        <v>297</v>
      </c>
      <c r="E182" s="14" t="s">
        <v>457</v>
      </c>
      <c r="F182" s="12">
        <v>100.3</v>
      </c>
      <c r="G182" s="12">
        <v>95.1</v>
      </c>
      <c r="H182" s="12">
        <v>97.3</v>
      </c>
      <c r="I182" s="12">
        <v>96.6</v>
      </c>
      <c r="J182" s="12">
        <v>94.1</v>
      </c>
      <c r="K182" s="12">
        <v>97.7</v>
      </c>
      <c r="L182" s="12">
        <v>581.1</v>
      </c>
      <c r="M182" s="14"/>
      <c r="N182" s="12">
        <v>98.6</v>
      </c>
      <c r="O182" s="12">
        <v>94.8</v>
      </c>
      <c r="P182" s="12">
        <v>98.4</v>
      </c>
      <c r="Q182" s="12">
        <v>99</v>
      </c>
      <c r="R182" s="12">
        <v>100.3</v>
      </c>
      <c r="S182" s="12">
        <v>92.7</v>
      </c>
      <c r="T182" s="12">
        <v>583.79999999999995</v>
      </c>
      <c r="U182" s="12">
        <f t="shared" si="3"/>
        <v>1164.9000000000001</v>
      </c>
      <c r="V182" s="12"/>
    </row>
    <row r="183" spans="1:22" ht="15.5" x14ac:dyDescent="0.35">
      <c r="A183" s="33">
        <v>174</v>
      </c>
      <c r="B183" s="14">
        <v>551</v>
      </c>
      <c r="C183" s="15" t="s">
        <v>405</v>
      </c>
      <c r="D183" s="15" t="s">
        <v>406</v>
      </c>
      <c r="E183" s="14" t="s">
        <v>460</v>
      </c>
      <c r="F183" s="12">
        <v>95.1</v>
      </c>
      <c r="G183" s="12">
        <v>97.7</v>
      </c>
      <c r="H183" s="12">
        <v>98.6</v>
      </c>
      <c r="I183" s="12">
        <v>96</v>
      </c>
      <c r="J183" s="12">
        <v>95.2</v>
      </c>
      <c r="K183" s="12">
        <v>96.4</v>
      </c>
      <c r="L183" s="12">
        <v>579</v>
      </c>
      <c r="M183" s="14"/>
      <c r="N183" s="12">
        <v>94.2</v>
      </c>
      <c r="O183" s="12">
        <v>97.1</v>
      </c>
      <c r="P183" s="12">
        <v>96.8</v>
      </c>
      <c r="Q183" s="12">
        <v>100.4</v>
      </c>
      <c r="R183" s="12">
        <v>97.9</v>
      </c>
      <c r="S183" s="12">
        <v>96.9</v>
      </c>
      <c r="T183" s="12">
        <v>583.29999999999995</v>
      </c>
      <c r="U183" s="12">
        <f t="shared" si="3"/>
        <v>1162.3</v>
      </c>
      <c r="V183" s="12"/>
    </row>
    <row r="184" spans="1:22" ht="15.5" x14ac:dyDescent="0.35">
      <c r="A184" s="33">
        <v>175</v>
      </c>
      <c r="B184" s="14">
        <v>421</v>
      </c>
      <c r="C184" s="15" t="s">
        <v>217</v>
      </c>
      <c r="D184" s="15" t="s">
        <v>281</v>
      </c>
      <c r="E184" s="14" t="s">
        <v>457</v>
      </c>
      <c r="F184" s="12">
        <v>95.4</v>
      </c>
      <c r="G184" s="12">
        <v>96</v>
      </c>
      <c r="H184" s="12">
        <v>100.6</v>
      </c>
      <c r="I184" s="12">
        <v>96.1</v>
      </c>
      <c r="J184" s="12">
        <v>97.6</v>
      </c>
      <c r="K184" s="12">
        <v>98.8</v>
      </c>
      <c r="L184" s="12">
        <v>584.5</v>
      </c>
      <c r="N184" s="12">
        <v>91.8</v>
      </c>
      <c r="O184" s="12">
        <v>94.7</v>
      </c>
      <c r="P184" s="12">
        <v>95.5</v>
      </c>
      <c r="Q184" s="12">
        <v>96</v>
      </c>
      <c r="R184" s="12">
        <v>98</v>
      </c>
      <c r="S184" s="12">
        <v>100.3</v>
      </c>
      <c r="T184" s="12">
        <v>576.29999999999995</v>
      </c>
      <c r="U184" s="12">
        <f t="shared" si="3"/>
        <v>1160.8</v>
      </c>
      <c r="V184" s="12"/>
    </row>
    <row r="185" spans="1:22" ht="15.5" x14ac:dyDescent="0.35">
      <c r="A185" s="33">
        <v>176</v>
      </c>
      <c r="B185" s="14">
        <v>241</v>
      </c>
      <c r="C185" s="15" t="s">
        <v>227</v>
      </c>
      <c r="D185" s="15" t="s">
        <v>407</v>
      </c>
      <c r="E185" s="14" t="s">
        <v>457</v>
      </c>
      <c r="F185" s="12">
        <v>93.4</v>
      </c>
      <c r="G185" s="12">
        <v>90.6</v>
      </c>
      <c r="H185" s="12">
        <v>97.9</v>
      </c>
      <c r="I185" s="12">
        <v>99.6</v>
      </c>
      <c r="J185" s="12">
        <v>97.2</v>
      </c>
      <c r="K185" s="12">
        <v>97.2</v>
      </c>
      <c r="L185" s="12">
        <v>575.9</v>
      </c>
      <c r="M185" s="14"/>
      <c r="N185" s="12">
        <v>94.7</v>
      </c>
      <c r="O185" s="12">
        <v>95.7</v>
      </c>
      <c r="P185" s="12">
        <v>95.2</v>
      </c>
      <c r="Q185" s="12">
        <v>99</v>
      </c>
      <c r="R185" s="12">
        <v>99</v>
      </c>
      <c r="S185" s="12">
        <v>100.2</v>
      </c>
      <c r="T185" s="12">
        <v>583.79999999999995</v>
      </c>
      <c r="U185" s="12">
        <f t="shared" si="3"/>
        <v>1159.6999999999998</v>
      </c>
    </row>
    <row r="186" spans="1:22" ht="15.5" x14ac:dyDescent="0.35">
      <c r="A186" s="33">
        <v>177</v>
      </c>
      <c r="B186" s="14">
        <v>543</v>
      </c>
      <c r="C186" s="15" t="s">
        <v>420</v>
      </c>
      <c r="D186" s="15" t="s">
        <v>647</v>
      </c>
      <c r="E186" s="14" t="s">
        <v>457</v>
      </c>
      <c r="F186" s="12">
        <v>95</v>
      </c>
      <c r="G186" s="12">
        <v>99.3</v>
      </c>
      <c r="H186" s="12">
        <v>93.3</v>
      </c>
      <c r="I186" s="12">
        <v>97.3</v>
      </c>
      <c r="J186" s="12">
        <v>95.8</v>
      </c>
      <c r="K186" s="12">
        <v>98.9</v>
      </c>
      <c r="L186" s="12">
        <v>579.6</v>
      </c>
      <c r="M186" s="14"/>
      <c r="N186" s="12">
        <v>97.3</v>
      </c>
      <c r="O186" s="12">
        <v>100</v>
      </c>
      <c r="P186" s="12">
        <v>95.7</v>
      </c>
      <c r="Q186" s="12">
        <v>96.2</v>
      </c>
      <c r="R186" s="12">
        <v>94.8</v>
      </c>
      <c r="S186" s="12">
        <v>95.7</v>
      </c>
      <c r="T186" s="12">
        <v>579.70000000000005</v>
      </c>
      <c r="U186" s="12">
        <f t="shared" si="3"/>
        <v>1159.3000000000002</v>
      </c>
      <c r="V186" s="12"/>
    </row>
    <row r="187" spans="1:22" ht="15.5" x14ac:dyDescent="0.35">
      <c r="A187" s="33">
        <v>178</v>
      </c>
      <c r="B187" s="14">
        <v>425</v>
      </c>
      <c r="C187" s="15" t="s">
        <v>727</v>
      </c>
      <c r="D187" s="15" t="s">
        <v>728</v>
      </c>
      <c r="E187" s="14" t="s">
        <v>460</v>
      </c>
      <c r="F187" s="12">
        <v>97.1</v>
      </c>
      <c r="G187" s="12">
        <v>91.3</v>
      </c>
      <c r="H187" s="12">
        <v>95.3</v>
      </c>
      <c r="I187" s="12">
        <v>96.2</v>
      </c>
      <c r="J187" s="12">
        <v>97.8</v>
      </c>
      <c r="K187" s="12">
        <v>97.5</v>
      </c>
      <c r="L187" s="12">
        <v>575.20000000000005</v>
      </c>
      <c r="M187" s="14"/>
      <c r="N187" s="12">
        <v>95.8</v>
      </c>
      <c r="O187" s="12">
        <v>95.3</v>
      </c>
      <c r="P187" s="12">
        <v>95.1</v>
      </c>
      <c r="Q187" s="12">
        <v>98.1</v>
      </c>
      <c r="R187" s="12">
        <v>100.5</v>
      </c>
      <c r="S187" s="12">
        <v>98.7</v>
      </c>
      <c r="T187" s="12">
        <v>583.5</v>
      </c>
      <c r="U187" s="12">
        <f t="shared" si="3"/>
        <v>1158.7</v>
      </c>
      <c r="V187" s="12"/>
    </row>
    <row r="188" spans="1:22" ht="15.5" x14ac:dyDescent="0.35">
      <c r="A188" s="33">
        <v>179</v>
      </c>
      <c r="B188" s="14">
        <v>280</v>
      </c>
      <c r="C188" s="15" t="s">
        <v>444</v>
      </c>
      <c r="D188" s="15" t="s">
        <v>445</v>
      </c>
      <c r="E188" s="14" t="s">
        <v>457</v>
      </c>
      <c r="F188" s="12">
        <v>95.3</v>
      </c>
      <c r="G188" s="12">
        <v>97.4</v>
      </c>
      <c r="H188" s="12">
        <v>98</v>
      </c>
      <c r="I188" s="12">
        <v>94.6</v>
      </c>
      <c r="J188" s="12">
        <v>98.3</v>
      </c>
      <c r="K188" s="12">
        <v>95.5</v>
      </c>
      <c r="L188" s="12">
        <v>579.1</v>
      </c>
      <c r="M188" s="14"/>
      <c r="N188" s="12">
        <v>92.7</v>
      </c>
      <c r="O188" s="12">
        <v>98.3</v>
      </c>
      <c r="P188" s="12">
        <v>96</v>
      </c>
      <c r="Q188" s="12">
        <v>97.7</v>
      </c>
      <c r="R188" s="12">
        <v>97.6</v>
      </c>
      <c r="S188" s="12">
        <v>96.8</v>
      </c>
      <c r="T188" s="12">
        <v>579.1</v>
      </c>
      <c r="U188" s="12">
        <f t="shared" si="3"/>
        <v>1158.2</v>
      </c>
      <c r="V188" s="12"/>
    </row>
    <row r="189" spans="1:22" ht="15.5" x14ac:dyDescent="0.35">
      <c r="A189" s="33">
        <v>180</v>
      </c>
      <c r="B189" s="14">
        <v>202</v>
      </c>
      <c r="C189" s="15" t="s">
        <v>342</v>
      </c>
      <c r="D189" s="15" t="s">
        <v>343</v>
      </c>
      <c r="E189" s="14" t="s">
        <v>457</v>
      </c>
      <c r="F189" s="12">
        <v>92.4</v>
      </c>
      <c r="G189" s="12">
        <v>98.7</v>
      </c>
      <c r="H189" s="12">
        <v>96.5</v>
      </c>
      <c r="I189" s="12">
        <v>93.3</v>
      </c>
      <c r="J189" s="12">
        <v>96.8</v>
      </c>
      <c r="K189" s="12">
        <v>96.3</v>
      </c>
      <c r="L189" s="12">
        <v>574</v>
      </c>
      <c r="M189" s="14"/>
      <c r="N189" s="12">
        <v>94.4</v>
      </c>
      <c r="O189" s="12">
        <v>98</v>
      </c>
      <c r="P189" s="12">
        <v>99.9</v>
      </c>
      <c r="Q189" s="12">
        <v>95.7</v>
      </c>
      <c r="R189" s="12">
        <v>98.7</v>
      </c>
      <c r="S189" s="12">
        <v>96.9</v>
      </c>
      <c r="T189" s="12">
        <v>583.6</v>
      </c>
      <c r="U189" s="12">
        <f t="shared" si="3"/>
        <v>1157.5999999999999</v>
      </c>
      <c r="V189" s="12"/>
    </row>
    <row r="190" spans="1:22" ht="15.5" x14ac:dyDescent="0.35">
      <c r="A190" s="33">
        <v>181</v>
      </c>
      <c r="B190" s="14">
        <v>470</v>
      </c>
      <c r="C190" s="15" t="s">
        <v>427</v>
      </c>
      <c r="D190" s="15" t="s">
        <v>652</v>
      </c>
      <c r="E190" s="14" t="s">
        <v>457</v>
      </c>
      <c r="F190" s="12">
        <v>95.2</v>
      </c>
      <c r="G190" s="12">
        <v>96.3</v>
      </c>
      <c r="H190" s="12">
        <v>94</v>
      </c>
      <c r="I190" s="12">
        <v>96.2</v>
      </c>
      <c r="J190" s="12">
        <v>96.4</v>
      </c>
      <c r="K190" s="12">
        <v>96.8</v>
      </c>
      <c r="L190" s="12">
        <v>574.9</v>
      </c>
      <c r="M190" s="14"/>
      <c r="N190" s="12">
        <v>98.7</v>
      </c>
      <c r="O190" s="12">
        <v>96.7</v>
      </c>
      <c r="P190" s="12">
        <v>98</v>
      </c>
      <c r="Q190" s="12">
        <v>100</v>
      </c>
      <c r="R190" s="12">
        <v>95.6</v>
      </c>
      <c r="S190" s="12">
        <v>93.6</v>
      </c>
      <c r="T190" s="12">
        <v>582.6</v>
      </c>
      <c r="U190" s="12">
        <f t="shared" si="3"/>
        <v>1157.5</v>
      </c>
      <c r="V190" s="12"/>
    </row>
    <row r="191" spans="1:22" ht="15.5" x14ac:dyDescent="0.35">
      <c r="A191" s="33">
        <v>182</v>
      </c>
      <c r="B191" s="14">
        <v>520</v>
      </c>
      <c r="C191" s="15" t="s">
        <v>408</v>
      </c>
      <c r="D191" s="15" t="s">
        <v>409</v>
      </c>
      <c r="E191" s="14" t="s">
        <v>461</v>
      </c>
      <c r="F191" s="12">
        <v>93.2</v>
      </c>
      <c r="G191" s="12">
        <v>99.6</v>
      </c>
      <c r="H191" s="12">
        <v>97.6</v>
      </c>
      <c r="I191" s="12">
        <v>99.3</v>
      </c>
      <c r="J191" s="12">
        <v>96</v>
      </c>
      <c r="K191" s="12">
        <v>95.5</v>
      </c>
      <c r="L191" s="12">
        <v>581.20000000000005</v>
      </c>
      <c r="M191" s="14"/>
      <c r="N191" s="12">
        <v>95.6</v>
      </c>
      <c r="O191" s="12">
        <v>99.4</v>
      </c>
      <c r="P191" s="12">
        <v>94.8</v>
      </c>
      <c r="Q191" s="12">
        <v>98.1</v>
      </c>
      <c r="R191" s="12">
        <v>94.3</v>
      </c>
      <c r="S191" s="12">
        <v>93.3</v>
      </c>
      <c r="T191" s="12">
        <v>575.5</v>
      </c>
      <c r="U191" s="12">
        <f t="shared" si="3"/>
        <v>1156.7</v>
      </c>
      <c r="V191" s="12"/>
    </row>
    <row r="192" spans="1:22" ht="15.5" x14ac:dyDescent="0.35">
      <c r="A192" s="33">
        <v>183</v>
      </c>
      <c r="B192" s="14">
        <v>401</v>
      </c>
      <c r="C192" s="15" t="s">
        <v>670</v>
      </c>
      <c r="D192" s="15" t="s">
        <v>671</v>
      </c>
      <c r="E192" s="14" t="s">
        <v>457</v>
      </c>
      <c r="F192" s="12">
        <v>95.1</v>
      </c>
      <c r="G192" s="12">
        <v>97.6</v>
      </c>
      <c r="H192" s="12">
        <v>98</v>
      </c>
      <c r="I192" s="12">
        <v>100.7</v>
      </c>
      <c r="J192" s="12">
        <v>100</v>
      </c>
      <c r="K192" s="12">
        <v>95.9</v>
      </c>
      <c r="L192" s="12">
        <v>587.29999999999995</v>
      </c>
      <c r="N192" s="12">
        <v>88.4</v>
      </c>
      <c r="O192" s="12">
        <v>95.3</v>
      </c>
      <c r="P192" s="12">
        <v>97.2</v>
      </c>
      <c r="Q192" s="12">
        <v>93.6</v>
      </c>
      <c r="R192" s="12">
        <v>96.5</v>
      </c>
      <c r="S192" s="12">
        <v>96.8</v>
      </c>
      <c r="T192" s="12">
        <v>567.79999999999995</v>
      </c>
      <c r="U192" s="12">
        <f t="shared" si="3"/>
        <v>1155.0999999999999</v>
      </c>
      <c r="V192" s="12"/>
    </row>
    <row r="193" spans="1:22" ht="15.5" x14ac:dyDescent="0.35">
      <c r="A193" s="33">
        <v>184</v>
      </c>
      <c r="B193" s="14">
        <v>364</v>
      </c>
      <c r="C193" s="15" t="s">
        <v>711</v>
      </c>
      <c r="D193" s="15" t="s">
        <v>712</v>
      </c>
      <c r="E193" s="14" t="s">
        <v>457</v>
      </c>
      <c r="F193" s="12">
        <v>96.1</v>
      </c>
      <c r="G193" s="12">
        <v>95.2</v>
      </c>
      <c r="H193" s="12">
        <v>97.4</v>
      </c>
      <c r="I193" s="12">
        <v>92</v>
      </c>
      <c r="J193" s="12">
        <v>90.8</v>
      </c>
      <c r="K193" s="12">
        <v>93.8</v>
      </c>
      <c r="L193" s="12">
        <v>565.30000000000007</v>
      </c>
      <c r="M193" s="14"/>
      <c r="N193" s="12">
        <v>99.1</v>
      </c>
      <c r="O193" s="12">
        <v>98.4</v>
      </c>
      <c r="P193" s="12">
        <v>98.8</v>
      </c>
      <c r="Q193" s="12">
        <v>100</v>
      </c>
      <c r="R193" s="12">
        <v>95.4</v>
      </c>
      <c r="S193" s="12">
        <v>97.4</v>
      </c>
      <c r="T193" s="12">
        <v>589.1</v>
      </c>
      <c r="U193" s="12">
        <f t="shared" si="3"/>
        <v>1154.4000000000001</v>
      </c>
      <c r="V193" s="12"/>
    </row>
    <row r="194" spans="1:22" ht="15.5" x14ac:dyDescent="0.35">
      <c r="A194" s="33">
        <v>185</v>
      </c>
      <c r="B194" s="14">
        <v>469</v>
      </c>
      <c r="C194" s="15" t="s">
        <v>714</v>
      </c>
      <c r="D194" s="15" t="s">
        <v>715</v>
      </c>
      <c r="E194" s="14" t="s">
        <v>461</v>
      </c>
      <c r="F194" s="12">
        <v>93.9</v>
      </c>
      <c r="G194" s="12">
        <v>99.1</v>
      </c>
      <c r="H194" s="12">
        <v>98.7</v>
      </c>
      <c r="I194" s="12">
        <v>94.8</v>
      </c>
      <c r="J194" s="12">
        <v>88.5</v>
      </c>
      <c r="K194" s="12">
        <v>92.2</v>
      </c>
      <c r="L194" s="12">
        <v>567.20000000000005</v>
      </c>
      <c r="M194" s="14"/>
      <c r="N194" s="12">
        <v>98.4</v>
      </c>
      <c r="O194" s="12">
        <v>99.6</v>
      </c>
      <c r="P194" s="12">
        <v>95.5</v>
      </c>
      <c r="Q194" s="12">
        <v>94.7</v>
      </c>
      <c r="R194" s="12">
        <v>93.5</v>
      </c>
      <c r="S194" s="12">
        <v>97.5</v>
      </c>
      <c r="T194" s="12">
        <v>579.20000000000005</v>
      </c>
      <c r="U194" s="12">
        <f t="shared" si="3"/>
        <v>1146.4000000000001</v>
      </c>
      <c r="V194" s="12"/>
    </row>
    <row r="195" spans="1:22" ht="15.5" x14ac:dyDescent="0.35">
      <c r="A195" s="33">
        <v>186</v>
      </c>
      <c r="B195" s="14">
        <v>265</v>
      </c>
      <c r="C195" s="15" t="s">
        <v>682</v>
      </c>
      <c r="D195" s="15" t="s">
        <v>683</v>
      </c>
      <c r="E195" s="14" t="s">
        <v>457</v>
      </c>
      <c r="F195" s="12">
        <v>98.1</v>
      </c>
      <c r="G195" s="12">
        <v>95.3</v>
      </c>
      <c r="H195" s="12">
        <v>98.1</v>
      </c>
      <c r="I195" s="12">
        <v>97.8</v>
      </c>
      <c r="J195" s="12">
        <v>95.7</v>
      </c>
      <c r="K195" s="12">
        <v>98.8</v>
      </c>
      <c r="L195" s="12">
        <v>583.79999999999995</v>
      </c>
      <c r="N195" s="12">
        <v>91.9</v>
      </c>
      <c r="O195" s="12">
        <v>96</v>
      </c>
      <c r="P195" s="12">
        <v>96</v>
      </c>
      <c r="Q195" s="12">
        <v>89.5</v>
      </c>
      <c r="R195" s="12">
        <v>91.2</v>
      </c>
      <c r="S195" s="12">
        <v>93.4</v>
      </c>
      <c r="T195" s="12">
        <v>558</v>
      </c>
      <c r="U195" s="12">
        <f t="shared" si="3"/>
        <v>1141.8</v>
      </c>
    </row>
    <row r="196" spans="1:22" ht="15.5" x14ac:dyDescent="0.35">
      <c r="A196" s="33">
        <v>187</v>
      </c>
      <c r="B196" s="14">
        <v>191</v>
      </c>
      <c r="C196" s="15" t="s">
        <v>658</v>
      </c>
      <c r="D196" s="15" t="s">
        <v>659</v>
      </c>
      <c r="E196" s="14" t="s">
        <v>457</v>
      </c>
      <c r="F196" s="12">
        <v>69.599999999999994</v>
      </c>
      <c r="G196" s="12">
        <v>88.5</v>
      </c>
      <c r="H196" s="12">
        <v>97.8</v>
      </c>
      <c r="I196" s="12">
        <v>99.8</v>
      </c>
      <c r="J196" s="12">
        <v>98.3</v>
      </c>
      <c r="K196" s="12">
        <v>99.6</v>
      </c>
      <c r="L196" s="12">
        <v>553.6</v>
      </c>
      <c r="M196" s="14"/>
      <c r="N196" s="12">
        <v>90.3</v>
      </c>
      <c r="O196" s="12">
        <v>98.3</v>
      </c>
      <c r="P196" s="12">
        <v>99.7</v>
      </c>
      <c r="Q196" s="12">
        <v>100</v>
      </c>
      <c r="R196" s="12">
        <v>99.9</v>
      </c>
      <c r="S196" s="12">
        <v>99</v>
      </c>
      <c r="T196" s="12">
        <v>587.20000000000005</v>
      </c>
      <c r="U196" s="12">
        <f t="shared" si="3"/>
        <v>1140.8000000000002</v>
      </c>
      <c r="V196" s="12"/>
    </row>
    <row r="197" spans="1:22" ht="15.5" x14ac:dyDescent="0.35">
      <c r="A197" s="33">
        <v>188</v>
      </c>
      <c r="B197" s="14">
        <v>460</v>
      </c>
      <c r="C197" s="15" t="s">
        <v>754</v>
      </c>
      <c r="D197" s="15" t="s">
        <v>755</v>
      </c>
      <c r="E197" s="14" t="s">
        <v>460</v>
      </c>
      <c r="F197" s="12">
        <v>94.9</v>
      </c>
      <c r="G197" s="12">
        <v>97.5</v>
      </c>
      <c r="H197" s="12">
        <v>94.7</v>
      </c>
      <c r="I197" s="12">
        <v>90.3</v>
      </c>
      <c r="J197" s="12">
        <v>93.5</v>
      </c>
      <c r="K197" s="12">
        <v>96.4</v>
      </c>
      <c r="L197" s="12">
        <v>567.30000000000007</v>
      </c>
      <c r="M197" s="14"/>
      <c r="N197" s="12">
        <v>88.4</v>
      </c>
      <c r="O197" s="12">
        <v>96.3</v>
      </c>
      <c r="P197" s="12">
        <v>93.7</v>
      </c>
      <c r="Q197" s="12">
        <v>93.2</v>
      </c>
      <c r="R197" s="12">
        <v>101.2</v>
      </c>
      <c r="S197" s="12">
        <v>100.1</v>
      </c>
      <c r="T197" s="12">
        <v>572.9</v>
      </c>
      <c r="U197" s="12">
        <f t="shared" si="3"/>
        <v>1140.2</v>
      </c>
      <c r="V197" s="12"/>
    </row>
    <row r="198" spans="1:22" ht="15.5" x14ac:dyDescent="0.35">
      <c r="A198" s="33">
        <v>189</v>
      </c>
      <c r="B198" s="14">
        <v>152</v>
      </c>
      <c r="C198" s="15" t="s">
        <v>241</v>
      </c>
      <c r="D198" s="15" t="s">
        <v>649</v>
      </c>
      <c r="E198" s="14" t="s">
        <v>457</v>
      </c>
      <c r="F198" s="12">
        <v>89.8</v>
      </c>
      <c r="G198" s="12">
        <v>97.2</v>
      </c>
      <c r="H198" s="12">
        <v>94.8</v>
      </c>
      <c r="I198" s="12">
        <v>93.4</v>
      </c>
      <c r="J198" s="12">
        <v>92.4</v>
      </c>
      <c r="K198" s="12">
        <v>100.1</v>
      </c>
      <c r="L198" s="12">
        <v>567.70000000000005</v>
      </c>
      <c r="M198" s="14"/>
      <c r="N198" s="12">
        <v>95.9</v>
      </c>
      <c r="O198" s="12">
        <v>95.1</v>
      </c>
      <c r="P198" s="12">
        <v>93.7</v>
      </c>
      <c r="Q198" s="12">
        <v>97.6</v>
      </c>
      <c r="R198" s="12">
        <v>93</v>
      </c>
      <c r="S198" s="12">
        <v>96.7</v>
      </c>
      <c r="T198" s="12">
        <v>572</v>
      </c>
      <c r="U198" s="12">
        <f t="shared" si="3"/>
        <v>1139.7</v>
      </c>
      <c r="V198" s="12"/>
    </row>
    <row r="199" spans="1:22" ht="15.5" x14ac:dyDescent="0.35">
      <c r="A199" s="33">
        <v>190</v>
      </c>
      <c r="B199" s="14">
        <v>247</v>
      </c>
      <c r="C199" s="15" t="s">
        <v>666</v>
      </c>
      <c r="D199" s="15" t="s">
        <v>667</v>
      </c>
      <c r="E199" s="14" t="s">
        <v>460</v>
      </c>
      <c r="F199" s="12">
        <v>93.5</v>
      </c>
      <c r="G199" s="12">
        <v>93.5</v>
      </c>
      <c r="H199" s="12">
        <v>93.6</v>
      </c>
      <c r="I199" s="12">
        <v>93.5</v>
      </c>
      <c r="J199" s="12">
        <v>94.2</v>
      </c>
      <c r="K199" s="12">
        <v>91.6</v>
      </c>
      <c r="L199" s="12">
        <v>559.9</v>
      </c>
      <c r="M199" s="14"/>
      <c r="N199" s="12">
        <v>97.8</v>
      </c>
      <c r="O199" s="12">
        <v>99.7</v>
      </c>
      <c r="P199" s="12">
        <v>93.2</v>
      </c>
      <c r="Q199" s="12">
        <v>96.4</v>
      </c>
      <c r="R199" s="12">
        <v>94.8</v>
      </c>
      <c r="S199" s="12">
        <v>95.5</v>
      </c>
      <c r="T199" s="12">
        <v>577.4</v>
      </c>
      <c r="U199" s="12">
        <f t="shared" si="3"/>
        <v>1137.3</v>
      </c>
      <c r="V199" s="12"/>
    </row>
    <row r="200" spans="1:22" ht="15.5" x14ac:dyDescent="0.35">
      <c r="A200" s="33">
        <v>191</v>
      </c>
      <c r="B200" s="14">
        <v>131</v>
      </c>
      <c r="C200" s="15" t="s">
        <v>242</v>
      </c>
      <c r="D200" s="15" t="s">
        <v>196</v>
      </c>
      <c r="E200" s="14" t="s">
        <v>457</v>
      </c>
      <c r="F200" s="12">
        <v>94.5</v>
      </c>
      <c r="G200" s="12">
        <v>92.1</v>
      </c>
      <c r="H200" s="12">
        <v>95.9</v>
      </c>
      <c r="I200" s="12">
        <v>94.3</v>
      </c>
      <c r="J200" s="12">
        <v>94.7</v>
      </c>
      <c r="K200" s="12">
        <v>94</v>
      </c>
      <c r="L200" s="12">
        <v>565.5</v>
      </c>
      <c r="M200" s="14"/>
      <c r="N200" s="12">
        <v>95</v>
      </c>
      <c r="O200" s="12">
        <v>93.7</v>
      </c>
      <c r="P200" s="12">
        <v>94.1</v>
      </c>
      <c r="Q200" s="12">
        <v>94.2</v>
      </c>
      <c r="R200" s="12">
        <v>94.2</v>
      </c>
      <c r="S200" s="12">
        <v>96.7</v>
      </c>
      <c r="T200" s="12">
        <v>567.9</v>
      </c>
      <c r="U200" s="12">
        <f t="shared" si="3"/>
        <v>1133.4000000000001</v>
      </c>
      <c r="V200" s="12"/>
    </row>
    <row r="201" spans="1:22" ht="15.5" x14ac:dyDescent="0.35">
      <c r="A201" s="33">
        <v>192</v>
      </c>
      <c r="B201" s="14">
        <v>434</v>
      </c>
      <c r="C201" s="15" t="s">
        <v>696</v>
      </c>
      <c r="D201" s="15" t="s">
        <v>697</v>
      </c>
      <c r="E201" s="14" t="s">
        <v>457</v>
      </c>
      <c r="F201" s="12">
        <v>96.4</v>
      </c>
      <c r="G201" s="12">
        <v>92.1</v>
      </c>
      <c r="H201" s="12">
        <v>89.1</v>
      </c>
      <c r="I201" s="12">
        <v>91.8</v>
      </c>
      <c r="J201" s="12">
        <v>96.1</v>
      </c>
      <c r="K201" s="12">
        <v>93.9</v>
      </c>
      <c r="L201" s="12">
        <v>559.4</v>
      </c>
      <c r="M201" s="14"/>
      <c r="N201" s="12">
        <v>93.4</v>
      </c>
      <c r="O201" s="12">
        <v>94.5</v>
      </c>
      <c r="P201" s="12">
        <v>87.1</v>
      </c>
      <c r="Q201" s="12">
        <v>95.1</v>
      </c>
      <c r="R201" s="12">
        <v>100.1</v>
      </c>
      <c r="S201" s="12">
        <v>100.4</v>
      </c>
      <c r="T201" s="12">
        <v>570.6</v>
      </c>
      <c r="U201" s="12">
        <f t="shared" si="3"/>
        <v>1130</v>
      </c>
      <c r="V201" s="12"/>
    </row>
    <row r="202" spans="1:22" ht="15.5" x14ac:dyDescent="0.35">
      <c r="A202" s="33">
        <v>193</v>
      </c>
      <c r="B202" s="14">
        <v>400</v>
      </c>
      <c r="C202" s="15" t="s">
        <v>702</v>
      </c>
      <c r="D202" s="15" t="s">
        <v>561</v>
      </c>
      <c r="E202" s="14" t="s">
        <v>457</v>
      </c>
      <c r="F202" s="12">
        <v>93.3</v>
      </c>
      <c r="G202" s="12">
        <v>94</v>
      </c>
      <c r="H202" s="12">
        <v>98.1</v>
      </c>
      <c r="I202" s="12">
        <v>87.9</v>
      </c>
      <c r="J202" s="12">
        <v>89.6</v>
      </c>
      <c r="K202" s="12">
        <v>89.2</v>
      </c>
      <c r="L202" s="12">
        <v>552.1</v>
      </c>
      <c r="M202" s="14"/>
      <c r="N202" s="12">
        <v>94.1</v>
      </c>
      <c r="O202" s="12">
        <v>96.3</v>
      </c>
      <c r="P202" s="12">
        <v>97.4</v>
      </c>
      <c r="Q202" s="12">
        <v>95.1</v>
      </c>
      <c r="R202" s="12">
        <v>98.9</v>
      </c>
      <c r="S202" s="12">
        <v>93.7</v>
      </c>
      <c r="T202" s="12">
        <v>575.5</v>
      </c>
      <c r="U202" s="12">
        <f t="shared" ref="U202:U214" si="4">T202+L202</f>
        <v>1127.5999999999999</v>
      </c>
    </row>
    <row r="203" spans="1:22" ht="15.5" x14ac:dyDescent="0.35">
      <c r="A203" s="33">
        <v>194</v>
      </c>
      <c r="B203" s="14">
        <v>542</v>
      </c>
      <c r="C203" s="15" t="s">
        <v>263</v>
      </c>
      <c r="D203" s="15" t="s">
        <v>720</v>
      </c>
      <c r="E203" s="14" t="s">
        <v>460</v>
      </c>
      <c r="F203" s="12">
        <v>95.7</v>
      </c>
      <c r="G203" s="12">
        <v>93.1</v>
      </c>
      <c r="H203" s="12">
        <v>95.2</v>
      </c>
      <c r="I203" s="12">
        <v>89.5</v>
      </c>
      <c r="J203" s="12">
        <v>95.2</v>
      </c>
      <c r="K203" s="12">
        <v>89.1</v>
      </c>
      <c r="L203" s="12">
        <v>557.79999999999995</v>
      </c>
      <c r="M203" s="14"/>
      <c r="N203" s="12">
        <v>94.8</v>
      </c>
      <c r="O203" s="12">
        <v>93.8</v>
      </c>
      <c r="P203" s="12">
        <v>97.5</v>
      </c>
      <c r="Q203" s="12">
        <v>93</v>
      </c>
      <c r="R203" s="12">
        <v>91.8</v>
      </c>
      <c r="S203" s="12">
        <v>92</v>
      </c>
      <c r="T203" s="12">
        <v>562.9</v>
      </c>
      <c r="U203" s="12">
        <f t="shared" si="4"/>
        <v>1120.6999999999998</v>
      </c>
      <c r="V203" s="12"/>
    </row>
    <row r="204" spans="1:22" ht="15.5" x14ac:dyDescent="0.35">
      <c r="A204" s="33">
        <v>195</v>
      </c>
      <c r="B204" s="14">
        <v>388</v>
      </c>
      <c r="C204" s="15" t="s">
        <v>286</v>
      </c>
      <c r="D204" s="15" t="s">
        <v>706</v>
      </c>
      <c r="E204" s="14" t="s">
        <v>457</v>
      </c>
      <c r="F204" s="12">
        <v>89.1</v>
      </c>
      <c r="G204" s="12">
        <v>87.8</v>
      </c>
      <c r="H204" s="12">
        <v>95.9</v>
      </c>
      <c r="I204" s="12">
        <v>94.9</v>
      </c>
      <c r="J204" s="12">
        <v>92.6</v>
      </c>
      <c r="K204" s="12">
        <v>93</v>
      </c>
      <c r="L204" s="12">
        <v>553.29999999999995</v>
      </c>
      <c r="M204" s="14"/>
      <c r="N204" s="12">
        <v>94.2</v>
      </c>
      <c r="O204" s="12">
        <v>96.2</v>
      </c>
      <c r="P204" s="12">
        <v>96.5</v>
      </c>
      <c r="Q204" s="12">
        <v>92</v>
      </c>
      <c r="R204" s="12">
        <v>93.6</v>
      </c>
      <c r="S204" s="12">
        <v>91.7</v>
      </c>
      <c r="T204" s="12">
        <v>564.20000000000005</v>
      </c>
      <c r="U204" s="12">
        <f t="shared" si="4"/>
        <v>1117.5</v>
      </c>
      <c r="V204" s="12"/>
    </row>
    <row r="205" spans="1:22" ht="15.5" x14ac:dyDescent="0.35">
      <c r="A205" s="33">
        <v>196</v>
      </c>
      <c r="B205" s="14">
        <v>491</v>
      </c>
      <c r="C205" s="15" t="s">
        <v>284</v>
      </c>
      <c r="D205" s="15" t="s">
        <v>45</v>
      </c>
      <c r="E205" s="14" t="s">
        <v>460</v>
      </c>
      <c r="F205" s="12">
        <v>92.7</v>
      </c>
      <c r="G205" s="12">
        <v>91.3</v>
      </c>
      <c r="H205" s="12">
        <v>93</v>
      </c>
      <c r="I205" s="12">
        <v>95.1</v>
      </c>
      <c r="J205" s="12">
        <v>92.4</v>
      </c>
      <c r="K205" s="12">
        <v>96</v>
      </c>
      <c r="L205" s="12">
        <v>560.5</v>
      </c>
      <c r="M205" s="14"/>
      <c r="N205" s="12">
        <v>86.3</v>
      </c>
      <c r="O205" s="12">
        <v>95.1</v>
      </c>
      <c r="P205" s="12">
        <v>92.6</v>
      </c>
      <c r="Q205" s="12">
        <v>83.8</v>
      </c>
      <c r="R205" s="12">
        <v>91.5</v>
      </c>
      <c r="S205" s="12">
        <v>92.8</v>
      </c>
      <c r="T205" s="12">
        <v>542.1</v>
      </c>
      <c r="U205" s="12">
        <f t="shared" si="4"/>
        <v>1102.5999999999999</v>
      </c>
      <c r="V205" s="12"/>
    </row>
    <row r="206" spans="1:22" ht="15.5" x14ac:dyDescent="0.35">
      <c r="A206" s="33">
        <v>197</v>
      </c>
      <c r="B206" s="14">
        <v>461</v>
      </c>
      <c r="C206" s="15" t="s">
        <v>672</v>
      </c>
      <c r="D206" s="15" t="s">
        <v>673</v>
      </c>
      <c r="E206" s="14" t="s">
        <v>457</v>
      </c>
      <c r="F206" s="12">
        <v>89.1</v>
      </c>
      <c r="G206" s="12">
        <v>90.6</v>
      </c>
      <c r="H206" s="12">
        <v>88.3</v>
      </c>
      <c r="I206" s="12">
        <v>93</v>
      </c>
      <c r="J206" s="12">
        <v>94.3</v>
      </c>
      <c r="K206" s="12">
        <v>89.6</v>
      </c>
      <c r="L206" s="12">
        <v>544.9</v>
      </c>
      <c r="M206" s="14"/>
      <c r="N206" s="12">
        <v>92.2</v>
      </c>
      <c r="O206" s="12">
        <v>95.3</v>
      </c>
      <c r="P206" s="12">
        <v>89.5</v>
      </c>
      <c r="Q206" s="12">
        <v>96</v>
      </c>
      <c r="R206" s="12">
        <v>92.4</v>
      </c>
      <c r="S206" s="12">
        <v>91.8</v>
      </c>
      <c r="T206" s="12">
        <v>557.20000000000005</v>
      </c>
      <c r="U206" s="12">
        <f t="shared" si="4"/>
        <v>1102.0999999999999</v>
      </c>
      <c r="V206" s="12"/>
    </row>
    <row r="207" spans="1:22" ht="15.5" x14ac:dyDescent="0.35">
      <c r="A207" s="33">
        <v>198</v>
      </c>
      <c r="B207" s="14">
        <v>277</v>
      </c>
      <c r="C207" s="15" t="s">
        <v>679</v>
      </c>
      <c r="D207" s="15" t="s">
        <v>680</v>
      </c>
      <c r="E207" s="14" t="s">
        <v>457</v>
      </c>
      <c r="F207" s="12">
        <v>88.5</v>
      </c>
      <c r="G207" s="12">
        <v>94.8</v>
      </c>
      <c r="H207" s="12">
        <v>98</v>
      </c>
      <c r="I207" s="12">
        <v>92.7</v>
      </c>
      <c r="J207" s="12">
        <v>94.8</v>
      </c>
      <c r="K207" s="12">
        <v>92.5</v>
      </c>
      <c r="L207" s="12">
        <v>561.29999999999995</v>
      </c>
      <c r="M207" s="14"/>
      <c r="N207" s="12">
        <v>90.9</v>
      </c>
      <c r="O207" s="12">
        <v>88.3</v>
      </c>
      <c r="P207" s="12">
        <v>93.4</v>
      </c>
      <c r="Q207" s="12">
        <v>86.2</v>
      </c>
      <c r="R207" s="12">
        <v>94.1</v>
      </c>
      <c r="S207" s="12">
        <v>85.4</v>
      </c>
      <c r="T207" s="12">
        <v>538.29999999999995</v>
      </c>
      <c r="U207" s="12">
        <f t="shared" si="4"/>
        <v>1099.5999999999999</v>
      </c>
      <c r="V207" s="12"/>
    </row>
    <row r="208" spans="1:22" ht="15.5" x14ac:dyDescent="0.35">
      <c r="A208" s="33">
        <v>199</v>
      </c>
      <c r="B208" s="14">
        <v>536</v>
      </c>
      <c r="C208" s="15" t="s">
        <v>749</v>
      </c>
      <c r="D208" s="15" t="s">
        <v>692</v>
      </c>
      <c r="E208" s="14" t="s">
        <v>461</v>
      </c>
      <c r="F208" s="12">
        <v>90.7</v>
      </c>
      <c r="G208" s="12">
        <v>91.2</v>
      </c>
      <c r="H208" s="12">
        <v>92.1</v>
      </c>
      <c r="I208" s="12">
        <v>91.7</v>
      </c>
      <c r="J208" s="12">
        <v>89.8</v>
      </c>
      <c r="K208" s="12">
        <v>96.5</v>
      </c>
      <c r="L208" s="12">
        <v>552</v>
      </c>
      <c r="M208" s="14"/>
      <c r="N208" s="12">
        <v>86.1</v>
      </c>
      <c r="O208" s="12">
        <v>94.9</v>
      </c>
      <c r="P208" s="12">
        <v>88.5</v>
      </c>
      <c r="Q208" s="12">
        <v>93.2</v>
      </c>
      <c r="R208" s="12">
        <v>86.4</v>
      </c>
      <c r="S208" s="12">
        <v>91</v>
      </c>
      <c r="T208" s="12">
        <v>540.1</v>
      </c>
      <c r="U208" s="12">
        <f t="shared" si="4"/>
        <v>1092.0999999999999</v>
      </c>
      <c r="V208" s="12"/>
    </row>
    <row r="209" spans="1:26" ht="15.5" x14ac:dyDescent="0.35">
      <c r="A209" s="33">
        <v>200</v>
      </c>
      <c r="B209" s="14">
        <v>389</v>
      </c>
      <c r="C209" s="15" t="s">
        <v>704</v>
      </c>
      <c r="D209" s="15" t="s">
        <v>705</v>
      </c>
      <c r="E209" s="14" t="s">
        <v>461</v>
      </c>
      <c r="F209" s="12">
        <v>95.6</v>
      </c>
      <c r="G209" s="12">
        <v>89.7</v>
      </c>
      <c r="H209" s="12">
        <v>92.1</v>
      </c>
      <c r="I209" s="12">
        <v>95.2</v>
      </c>
      <c r="J209" s="12">
        <v>94.9</v>
      </c>
      <c r="K209" s="12">
        <v>89.8</v>
      </c>
      <c r="L209" s="12">
        <v>557.29999999999995</v>
      </c>
      <c r="M209" s="14"/>
      <c r="N209" s="12">
        <v>92</v>
      </c>
      <c r="O209" s="12">
        <v>89.7</v>
      </c>
      <c r="P209" s="12">
        <v>91.7</v>
      </c>
      <c r="Q209" s="12">
        <v>88</v>
      </c>
      <c r="R209" s="12">
        <v>82.8</v>
      </c>
      <c r="S209" s="12">
        <v>90.5</v>
      </c>
      <c r="T209" s="12">
        <v>534.70000000000005</v>
      </c>
      <c r="U209" s="12">
        <f t="shared" si="4"/>
        <v>1092</v>
      </c>
      <c r="V209" s="12"/>
    </row>
    <row r="210" spans="1:26" ht="15.5" x14ac:dyDescent="0.35">
      <c r="A210" s="33">
        <v>201</v>
      </c>
      <c r="B210" s="14">
        <v>493</v>
      </c>
      <c r="C210" s="15" t="s">
        <v>267</v>
      </c>
      <c r="D210" s="15" t="s">
        <v>716</v>
      </c>
      <c r="E210" s="14" t="s">
        <v>457</v>
      </c>
      <c r="F210" s="12">
        <v>84.6</v>
      </c>
      <c r="G210" s="12">
        <v>91.8</v>
      </c>
      <c r="H210" s="12">
        <v>96.8</v>
      </c>
      <c r="I210" s="12">
        <v>87.5</v>
      </c>
      <c r="J210" s="12">
        <v>91.2</v>
      </c>
      <c r="K210" s="12">
        <v>86.5</v>
      </c>
      <c r="L210" s="12">
        <v>538.4</v>
      </c>
      <c r="M210" s="14"/>
      <c r="N210" s="12">
        <v>84.4</v>
      </c>
      <c r="O210" s="12">
        <v>92.7</v>
      </c>
      <c r="P210" s="12">
        <v>88.2</v>
      </c>
      <c r="Q210" s="12">
        <v>86</v>
      </c>
      <c r="R210" s="12">
        <v>93.3</v>
      </c>
      <c r="S210" s="12">
        <v>90.3</v>
      </c>
      <c r="T210" s="12">
        <v>534.9</v>
      </c>
      <c r="U210" s="12">
        <f t="shared" si="4"/>
        <v>1073.3</v>
      </c>
      <c r="V210" s="12"/>
    </row>
    <row r="211" spans="1:26" ht="15.5" x14ac:dyDescent="0.35">
      <c r="A211" s="33">
        <v>202</v>
      </c>
      <c r="B211" s="14">
        <v>467</v>
      </c>
      <c r="C211" s="15" t="s">
        <v>684</v>
      </c>
      <c r="D211" s="15" t="s">
        <v>187</v>
      </c>
      <c r="E211" s="14" t="s">
        <v>457</v>
      </c>
      <c r="F211" s="12">
        <v>79</v>
      </c>
      <c r="G211" s="12">
        <v>82</v>
      </c>
      <c r="H211" s="12">
        <v>93.7</v>
      </c>
      <c r="I211" s="12">
        <v>92.4</v>
      </c>
      <c r="J211" s="12">
        <v>89</v>
      </c>
      <c r="K211" s="12">
        <v>92.4</v>
      </c>
      <c r="L211" s="12">
        <v>528.5</v>
      </c>
      <c r="M211" s="14"/>
      <c r="N211" s="12">
        <v>89.4</v>
      </c>
      <c r="O211" s="12">
        <v>91.6</v>
      </c>
      <c r="P211" s="12">
        <v>87.5</v>
      </c>
      <c r="Q211" s="12">
        <v>89.6</v>
      </c>
      <c r="R211" s="12">
        <v>94.2</v>
      </c>
      <c r="S211" s="12">
        <v>89.6</v>
      </c>
      <c r="T211" s="12">
        <v>541.9</v>
      </c>
      <c r="U211" s="12">
        <f t="shared" si="4"/>
        <v>1070.4000000000001</v>
      </c>
      <c r="V211" s="12"/>
    </row>
    <row r="212" spans="1:26" ht="15.5" x14ac:dyDescent="0.35">
      <c r="A212" s="33">
        <v>203</v>
      </c>
      <c r="B212" s="14">
        <v>204</v>
      </c>
      <c r="C212" s="15" t="s">
        <v>737</v>
      </c>
      <c r="D212" s="15" t="s">
        <v>620</v>
      </c>
      <c r="E212" s="14" t="s">
        <v>461</v>
      </c>
      <c r="F212" s="12">
        <v>94.7</v>
      </c>
      <c r="G212" s="12">
        <v>91.1</v>
      </c>
      <c r="H212" s="12">
        <v>90.1</v>
      </c>
      <c r="I212" s="12">
        <v>91.7</v>
      </c>
      <c r="J212" s="12">
        <v>95</v>
      </c>
      <c r="K212" s="12">
        <v>79.599999999999994</v>
      </c>
      <c r="L212" s="12">
        <v>542.20000000000005</v>
      </c>
      <c r="M212" s="14"/>
      <c r="N212" s="12">
        <v>88.4</v>
      </c>
      <c r="O212" s="12">
        <v>90.7</v>
      </c>
      <c r="P212" s="12">
        <v>85</v>
      </c>
      <c r="Q212" s="12">
        <v>85.7</v>
      </c>
      <c r="R212" s="12">
        <v>80.2</v>
      </c>
      <c r="S212" s="12">
        <v>85.2</v>
      </c>
      <c r="T212" s="12">
        <v>515.20000000000005</v>
      </c>
      <c r="U212" s="12">
        <f t="shared" si="4"/>
        <v>1057.4000000000001</v>
      </c>
    </row>
    <row r="213" spans="1:26" ht="15.5" x14ac:dyDescent="0.35">
      <c r="A213" s="33">
        <v>204</v>
      </c>
      <c r="B213" s="14">
        <v>178</v>
      </c>
      <c r="C213" s="15" t="s">
        <v>535</v>
      </c>
      <c r="D213" s="15" t="s">
        <v>681</v>
      </c>
      <c r="E213" s="14" t="s">
        <v>461</v>
      </c>
      <c r="F213" s="12">
        <v>86.2</v>
      </c>
      <c r="G213" s="12">
        <v>86.4</v>
      </c>
      <c r="H213" s="12">
        <v>78</v>
      </c>
      <c r="I213" s="12">
        <v>84.1</v>
      </c>
      <c r="J213" s="12">
        <v>83.3</v>
      </c>
      <c r="K213" s="12">
        <v>79</v>
      </c>
      <c r="L213" s="12">
        <v>497</v>
      </c>
      <c r="M213" s="14"/>
      <c r="N213" s="12">
        <v>83.2</v>
      </c>
      <c r="O213" s="12">
        <v>93.5</v>
      </c>
      <c r="P213" s="12">
        <v>94.4</v>
      </c>
      <c r="Q213" s="12">
        <v>86.7</v>
      </c>
      <c r="R213" s="12">
        <v>89.6</v>
      </c>
      <c r="S213" s="12">
        <v>92.3</v>
      </c>
      <c r="T213" s="12">
        <v>539.70000000000005</v>
      </c>
      <c r="U213" s="12">
        <f t="shared" si="4"/>
        <v>1036.7</v>
      </c>
      <c r="V213" s="12"/>
    </row>
    <row r="214" spans="1:26" ht="15.5" x14ac:dyDescent="0.35">
      <c r="A214" s="33">
        <v>205</v>
      </c>
      <c r="B214" s="14">
        <v>134</v>
      </c>
      <c r="C214" s="15" t="s">
        <v>650</v>
      </c>
      <c r="D214" s="15" t="s">
        <v>651</v>
      </c>
      <c r="E214" s="14" t="s">
        <v>457</v>
      </c>
      <c r="F214" s="12">
        <v>95.5</v>
      </c>
      <c r="G214" s="12">
        <v>95.2</v>
      </c>
      <c r="H214" s="12">
        <v>100.6</v>
      </c>
      <c r="I214" s="12">
        <v>97.7</v>
      </c>
      <c r="J214" s="12">
        <v>83</v>
      </c>
      <c r="K214" s="12">
        <v>80.8</v>
      </c>
      <c r="L214" s="12">
        <v>552.79999999999995</v>
      </c>
      <c r="M214" s="14"/>
      <c r="U214" s="12">
        <f t="shared" si="4"/>
        <v>552.79999999999995</v>
      </c>
    </row>
    <row r="215" spans="1:26" ht="15.5" x14ac:dyDescent="0.35">
      <c r="F215" s="14"/>
      <c r="G215" s="14"/>
      <c r="H215" s="14"/>
      <c r="I215" s="14"/>
      <c r="J215" s="14"/>
      <c r="K215" s="14"/>
      <c r="L215" s="14"/>
      <c r="M215" s="14"/>
      <c r="U215" s="14"/>
    </row>
    <row r="216" spans="1:26" ht="15.5" x14ac:dyDescent="0.35"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</row>
    <row r="218" spans="1:26" ht="18" x14ac:dyDescent="0.4">
      <c r="W218" s="1"/>
      <c r="Z218" s="2"/>
    </row>
    <row r="219" spans="1:26" s="2" customFormat="1" ht="18" x14ac:dyDescent="0.4">
      <c r="A219" s="1" t="s">
        <v>455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6" s="2" customFormat="1" ht="18" x14ac:dyDescent="0.4">
      <c r="A220" s="1" t="s">
        <v>828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6" s="4" customFormat="1" ht="18" x14ac:dyDescent="0.4">
      <c r="A221" s="1" t="s">
        <v>832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3" spans="1:26" s="17" customFormat="1" ht="18" x14ac:dyDescent="0.4">
      <c r="A223" s="17" t="s">
        <v>793</v>
      </c>
      <c r="E223" s="25" t="s">
        <v>830</v>
      </c>
      <c r="M223" s="24"/>
      <c r="X223" s="23">
        <v>1251.5999999999999</v>
      </c>
    </row>
    <row r="224" spans="1:26" s="17" customFormat="1" ht="18" x14ac:dyDescent="0.4">
      <c r="A224" s="17" t="s">
        <v>794</v>
      </c>
      <c r="E224" s="17" t="s">
        <v>827</v>
      </c>
      <c r="M224" s="24"/>
      <c r="X224" s="23">
        <v>1251.3</v>
      </c>
    </row>
    <row r="225" spans="1:25" s="17" customFormat="1" ht="18" x14ac:dyDescent="0.4">
      <c r="A225" s="17" t="s">
        <v>795</v>
      </c>
      <c r="E225" s="17" t="s">
        <v>829</v>
      </c>
      <c r="M225" s="24"/>
      <c r="X225" s="23">
        <v>1247.5999999999999</v>
      </c>
    </row>
    <row r="226" spans="1:25" s="17" customFormat="1" ht="18" x14ac:dyDescent="0.4"/>
    <row r="227" spans="1:25" ht="15.5" x14ac:dyDescent="0.35">
      <c r="A227" s="27" t="s">
        <v>782</v>
      </c>
      <c r="B227" s="27" t="s">
        <v>0</v>
      </c>
      <c r="C227" s="28" t="s">
        <v>1</v>
      </c>
      <c r="D227" s="28" t="s">
        <v>2</v>
      </c>
      <c r="E227" s="29" t="s">
        <v>3</v>
      </c>
      <c r="F227" s="29">
        <v>1</v>
      </c>
      <c r="G227" s="29">
        <v>2</v>
      </c>
      <c r="H227" s="29">
        <v>3</v>
      </c>
      <c r="I227" s="29">
        <v>4</v>
      </c>
      <c r="J227" s="29">
        <v>5</v>
      </c>
      <c r="K227" s="29">
        <v>6</v>
      </c>
      <c r="L227" s="29" t="s">
        <v>783</v>
      </c>
      <c r="M227" s="29" t="s">
        <v>785</v>
      </c>
      <c r="N227" s="29">
        <v>1</v>
      </c>
      <c r="O227" s="29">
        <v>2</v>
      </c>
      <c r="P227" s="29">
        <v>3</v>
      </c>
      <c r="Q227" s="29">
        <v>4</v>
      </c>
      <c r="R227" s="29">
        <v>5</v>
      </c>
      <c r="S227" s="29">
        <v>6</v>
      </c>
      <c r="T227" s="29" t="s">
        <v>784</v>
      </c>
      <c r="U227" s="29" t="s">
        <v>790</v>
      </c>
      <c r="V227" s="29" t="s">
        <v>786</v>
      </c>
      <c r="W227" s="29" t="s">
        <v>787</v>
      </c>
      <c r="X227" s="29" t="s">
        <v>4</v>
      </c>
    </row>
    <row r="228" spans="1:25" ht="15.5" x14ac:dyDescent="0.35">
      <c r="A228" s="33">
        <v>1</v>
      </c>
      <c r="B228" s="14">
        <v>546</v>
      </c>
      <c r="C228" s="15" t="s">
        <v>282</v>
      </c>
      <c r="D228" s="15" t="s">
        <v>433</v>
      </c>
      <c r="E228" s="14" t="s">
        <v>457</v>
      </c>
      <c r="F228" s="12">
        <v>104</v>
      </c>
      <c r="G228" s="12">
        <v>103.5</v>
      </c>
      <c r="H228" s="12">
        <v>104.1</v>
      </c>
      <c r="I228" s="12">
        <v>103.9</v>
      </c>
      <c r="J228" s="12">
        <v>104.8</v>
      </c>
      <c r="K228" s="12">
        <v>104.4</v>
      </c>
      <c r="L228" s="12">
        <v>624.70000000000005</v>
      </c>
      <c r="M228" s="12">
        <v>162.80000000000001</v>
      </c>
      <c r="N228" s="12">
        <v>103.9</v>
      </c>
      <c r="O228" s="12">
        <v>104.6</v>
      </c>
      <c r="P228" s="12">
        <v>105</v>
      </c>
      <c r="Q228" s="12">
        <v>104.4</v>
      </c>
      <c r="R228" s="12">
        <v>103.1</v>
      </c>
      <c r="S228" s="12">
        <v>104.4</v>
      </c>
      <c r="T228" s="12">
        <v>625.4</v>
      </c>
      <c r="U228" s="12">
        <f t="shared" ref="U228:U291" si="5">T228+L228</f>
        <v>1250.0999999999999</v>
      </c>
      <c r="V228" s="12">
        <v>164.3</v>
      </c>
      <c r="W228" s="12">
        <v>1.5</v>
      </c>
      <c r="X228" s="12">
        <f t="shared" ref="X228:X235" si="6">W228+U228</f>
        <v>1251.5999999999999</v>
      </c>
      <c r="Y228" s="12"/>
    </row>
    <row r="229" spans="1:25" ht="15.5" x14ac:dyDescent="0.35">
      <c r="A229" s="33">
        <v>2</v>
      </c>
      <c r="B229" s="14">
        <v>504</v>
      </c>
      <c r="C229" s="15" t="s">
        <v>267</v>
      </c>
      <c r="D229" s="15" t="s">
        <v>641</v>
      </c>
      <c r="E229" s="14" t="s">
        <v>460</v>
      </c>
      <c r="F229" s="12">
        <v>103.9</v>
      </c>
      <c r="G229" s="12">
        <v>104.5</v>
      </c>
      <c r="H229" s="12">
        <v>104.2</v>
      </c>
      <c r="I229" s="12">
        <v>103.2</v>
      </c>
      <c r="J229" s="12">
        <v>103.8</v>
      </c>
      <c r="K229" s="12">
        <v>103</v>
      </c>
      <c r="L229" s="12">
        <v>622.6</v>
      </c>
      <c r="M229" s="12">
        <v>227.3</v>
      </c>
      <c r="N229" s="12">
        <v>103.9</v>
      </c>
      <c r="O229" s="12">
        <v>104.7</v>
      </c>
      <c r="P229" s="12">
        <v>103.9</v>
      </c>
      <c r="Q229" s="12">
        <v>102.9</v>
      </c>
      <c r="R229" s="12">
        <v>104.2</v>
      </c>
      <c r="S229" s="12">
        <v>105.1</v>
      </c>
      <c r="T229" s="12">
        <v>624.70000000000005</v>
      </c>
      <c r="U229" s="12">
        <f t="shared" si="5"/>
        <v>1247.3000000000002</v>
      </c>
      <c r="V229" s="12">
        <v>248.8</v>
      </c>
      <c r="W229" s="12">
        <v>4</v>
      </c>
      <c r="X229" s="12">
        <f t="shared" si="6"/>
        <v>1251.3000000000002</v>
      </c>
      <c r="Y229" s="12"/>
    </row>
    <row r="230" spans="1:25" ht="15.5" x14ac:dyDescent="0.35">
      <c r="A230" s="33">
        <v>3</v>
      </c>
      <c r="B230" s="14">
        <v>368</v>
      </c>
      <c r="C230" s="15" t="s">
        <v>332</v>
      </c>
      <c r="D230" s="15" t="s">
        <v>359</v>
      </c>
      <c r="E230" s="14" t="s">
        <v>460</v>
      </c>
      <c r="F230" s="12">
        <v>104.2</v>
      </c>
      <c r="G230" s="12">
        <v>102.9</v>
      </c>
      <c r="H230" s="12">
        <v>103.8</v>
      </c>
      <c r="I230" s="12">
        <v>105.3</v>
      </c>
      <c r="J230" s="12">
        <v>102.8</v>
      </c>
      <c r="K230" s="12">
        <v>104.1</v>
      </c>
      <c r="L230" s="12">
        <v>623.1</v>
      </c>
      <c r="M230" s="12">
        <v>204.2</v>
      </c>
      <c r="N230" s="12">
        <v>103.1</v>
      </c>
      <c r="O230" s="12">
        <v>104.8</v>
      </c>
      <c r="P230" s="12">
        <v>102.9</v>
      </c>
      <c r="Q230" s="12">
        <v>101.4</v>
      </c>
      <c r="R230" s="12">
        <v>104.5</v>
      </c>
      <c r="S230" s="12">
        <v>105.3</v>
      </c>
      <c r="T230" s="12">
        <v>622</v>
      </c>
      <c r="U230" s="12">
        <f t="shared" si="5"/>
        <v>1245.0999999999999</v>
      </c>
      <c r="V230" s="12">
        <v>205.7</v>
      </c>
      <c r="W230" s="12">
        <v>2.5</v>
      </c>
      <c r="X230" s="12">
        <f t="shared" si="6"/>
        <v>1247.5999999999999</v>
      </c>
      <c r="Y230" s="12"/>
    </row>
    <row r="231" spans="1:25" ht="15.5" x14ac:dyDescent="0.35">
      <c r="A231" s="33">
        <v>4</v>
      </c>
      <c r="B231" s="14">
        <v>424</v>
      </c>
      <c r="C231" s="15" t="s">
        <v>234</v>
      </c>
      <c r="D231" s="15" t="s">
        <v>428</v>
      </c>
      <c r="E231" s="14" t="s">
        <v>460</v>
      </c>
      <c r="F231" s="12">
        <v>102.7</v>
      </c>
      <c r="G231" s="12">
        <v>104.3</v>
      </c>
      <c r="H231" s="12">
        <v>102.1</v>
      </c>
      <c r="I231" s="12">
        <v>103.6</v>
      </c>
      <c r="J231" s="12">
        <v>104.6</v>
      </c>
      <c r="K231" s="12">
        <v>103.9</v>
      </c>
      <c r="L231" s="12">
        <v>621.20000000000005</v>
      </c>
      <c r="M231" s="12"/>
      <c r="N231" s="12">
        <v>105.5</v>
      </c>
      <c r="O231" s="12">
        <v>102</v>
      </c>
      <c r="P231" s="12">
        <v>103.8</v>
      </c>
      <c r="Q231" s="12">
        <v>103.8</v>
      </c>
      <c r="R231" s="12">
        <v>103.2</v>
      </c>
      <c r="S231" s="12">
        <v>104.2</v>
      </c>
      <c r="T231" s="12">
        <v>622.5</v>
      </c>
      <c r="U231" s="12">
        <f t="shared" si="5"/>
        <v>1243.7</v>
      </c>
      <c r="V231" s="12">
        <v>227</v>
      </c>
      <c r="W231" s="12">
        <v>3</v>
      </c>
      <c r="X231" s="12">
        <f t="shared" si="6"/>
        <v>1246.7</v>
      </c>
    </row>
    <row r="232" spans="1:25" ht="15.5" x14ac:dyDescent="0.35">
      <c r="A232" s="33">
        <v>5</v>
      </c>
      <c r="B232" s="14">
        <v>361</v>
      </c>
      <c r="C232" s="15" t="s">
        <v>364</v>
      </c>
      <c r="D232" s="15" t="s">
        <v>87</v>
      </c>
      <c r="E232" s="14" t="s">
        <v>460</v>
      </c>
      <c r="F232" s="12">
        <v>104.4</v>
      </c>
      <c r="G232" s="12">
        <v>103.7</v>
      </c>
      <c r="H232" s="12">
        <v>104.7</v>
      </c>
      <c r="I232" s="12">
        <v>104.4</v>
      </c>
      <c r="J232" s="12">
        <v>103.4</v>
      </c>
      <c r="K232" s="12">
        <v>102</v>
      </c>
      <c r="L232" s="12">
        <v>622.6</v>
      </c>
      <c r="M232" s="12">
        <v>121</v>
      </c>
      <c r="N232" s="12">
        <v>105.5</v>
      </c>
      <c r="O232" s="12">
        <v>102.9</v>
      </c>
      <c r="P232" s="12">
        <v>103.6</v>
      </c>
      <c r="Q232" s="12">
        <v>104</v>
      </c>
      <c r="R232" s="12">
        <v>102.9</v>
      </c>
      <c r="S232" s="12">
        <v>101.9</v>
      </c>
      <c r="T232" s="12">
        <v>620.79999999999995</v>
      </c>
      <c r="U232" s="12">
        <f t="shared" si="5"/>
        <v>1243.4000000000001</v>
      </c>
      <c r="V232" s="12">
        <v>185.5</v>
      </c>
      <c r="W232" s="12">
        <v>2</v>
      </c>
      <c r="X232" s="12">
        <f t="shared" si="6"/>
        <v>1245.4000000000001</v>
      </c>
    </row>
    <row r="233" spans="1:25" ht="15.5" x14ac:dyDescent="0.35">
      <c r="A233" s="33">
        <v>6</v>
      </c>
      <c r="B233" s="14">
        <v>485</v>
      </c>
      <c r="C233" s="15" t="s">
        <v>338</v>
      </c>
      <c r="D233" s="15" t="s">
        <v>339</v>
      </c>
      <c r="E233" s="14" t="s">
        <v>460</v>
      </c>
      <c r="F233" s="12">
        <v>104.5</v>
      </c>
      <c r="G233" s="12">
        <v>104.7</v>
      </c>
      <c r="H233" s="12">
        <v>102.5</v>
      </c>
      <c r="I233" s="12">
        <v>102.2</v>
      </c>
      <c r="J233" s="12">
        <v>102.7</v>
      </c>
      <c r="K233" s="12">
        <v>104.7</v>
      </c>
      <c r="L233" s="12">
        <v>621.30000000000007</v>
      </c>
      <c r="M233" s="12"/>
      <c r="N233" s="12">
        <v>103.4</v>
      </c>
      <c r="O233" s="12">
        <v>104.1</v>
      </c>
      <c r="P233" s="12">
        <v>104.4</v>
      </c>
      <c r="Q233" s="12">
        <v>101.5</v>
      </c>
      <c r="R233" s="12">
        <v>102.5</v>
      </c>
      <c r="S233" s="12">
        <v>102.8</v>
      </c>
      <c r="T233" s="12">
        <v>618.70000000000005</v>
      </c>
      <c r="U233" s="12">
        <f t="shared" si="5"/>
        <v>1240</v>
      </c>
      <c r="V233" s="12">
        <v>248.3</v>
      </c>
      <c r="W233" s="12">
        <v>3.5</v>
      </c>
      <c r="X233" s="12">
        <f t="shared" si="6"/>
        <v>1243.5</v>
      </c>
    </row>
    <row r="234" spans="1:25" ht="15.5" x14ac:dyDescent="0.35">
      <c r="A234" s="33">
        <v>7</v>
      </c>
      <c r="B234" s="14">
        <v>276</v>
      </c>
      <c r="C234" s="15" t="s">
        <v>318</v>
      </c>
      <c r="D234" s="15" t="s">
        <v>319</v>
      </c>
      <c r="E234" s="14" t="s">
        <v>460</v>
      </c>
      <c r="F234" s="12">
        <v>102.5</v>
      </c>
      <c r="G234" s="12">
        <v>103.7</v>
      </c>
      <c r="H234" s="12">
        <v>102.4</v>
      </c>
      <c r="I234" s="12">
        <v>102.8</v>
      </c>
      <c r="J234" s="12">
        <v>104.1</v>
      </c>
      <c r="K234" s="12">
        <v>102.2</v>
      </c>
      <c r="L234" s="12">
        <v>617.70000000000005</v>
      </c>
      <c r="N234" s="12">
        <v>103.4</v>
      </c>
      <c r="O234" s="12">
        <v>102.9</v>
      </c>
      <c r="P234" s="12">
        <v>103.7</v>
      </c>
      <c r="Q234" s="12">
        <v>104.4</v>
      </c>
      <c r="R234" s="12">
        <v>104</v>
      </c>
      <c r="S234" s="12">
        <v>105.5</v>
      </c>
      <c r="T234" s="12">
        <v>623.9</v>
      </c>
      <c r="U234" s="12">
        <f t="shared" si="5"/>
        <v>1241.5999999999999</v>
      </c>
      <c r="V234" s="12">
        <v>142.4</v>
      </c>
      <c r="W234" s="12">
        <v>1</v>
      </c>
      <c r="X234" s="12">
        <f t="shared" si="6"/>
        <v>1242.5999999999999</v>
      </c>
    </row>
    <row r="235" spans="1:25" ht="15.5" x14ac:dyDescent="0.35">
      <c r="A235" s="33">
        <v>8</v>
      </c>
      <c r="B235" s="14">
        <v>526</v>
      </c>
      <c r="C235" s="15" t="s">
        <v>350</v>
      </c>
      <c r="D235" s="15" t="s">
        <v>351</v>
      </c>
      <c r="E235" s="14" t="s">
        <v>460</v>
      </c>
      <c r="F235" s="12">
        <v>103.1</v>
      </c>
      <c r="G235" s="12">
        <v>101.7</v>
      </c>
      <c r="H235" s="12">
        <v>102.4</v>
      </c>
      <c r="I235" s="12">
        <v>103.3</v>
      </c>
      <c r="J235" s="12">
        <v>104.6</v>
      </c>
      <c r="K235" s="12">
        <v>104.8</v>
      </c>
      <c r="L235" s="12">
        <v>619.9</v>
      </c>
      <c r="M235" s="12"/>
      <c r="N235" s="12">
        <v>103</v>
      </c>
      <c r="O235" s="12">
        <v>103.1</v>
      </c>
      <c r="P235" s="12">
        <v>104</v>
      </c>
      <c r="Q235" s="12">
        <v>103.8</v>
      </c>
      <c r="R235" s="12">
        <v>103.9</v>
      </c>
      <c r="S235" s="12">
        <v>103.4</v>
      </c>
      <c r="T235" s="12">
        <v>621.20000000000005</v>
      </c>
      <c r="U235" s="12">
        <f t="shared" si="5"/>
        <v>1241.0999999999999</v>
      </c>
      <c r="V235" s="12">
        <v>121.1</v>
      </c>
      <c r="W235" s="12">
        <v>0.5</v>
      </c>
      <c r="X235" s="12">
        <f t="shared" si="6"/>
        <v>1241.5999999999999</v>
      </c>
    </row>
    <row r="236" spans="1:25" ht="15.5" x14ac:dyDescent="0.35">
      <c r="A236" s="33">
        <v>9</v>
      </c>
      <c r="B236" s="14">
        <v>279</v>
      </c>
      <c r="C236" s="15" t="s">
        <v>325</v>
      </c>
      <c r="D236" s="15" t="s">
        <v>326</v>
      </c>
      <c r="E236" s="14" t="s">
        <v>460</v>
      </c>
      <c r="F236" s="12">
        <v>103.8</v>
      </c>
      <c r="G236" s="12">
        <v>102.5</v>
      </c>
      <c r="H236" s="12">
        <v>101.2</v>
      </c>
      <c r="I236" s="12">
        <v>104.7</v>
      </c>
      <c r="J236" s="12">
        <v>102.7</v>
      </c>
      <c r="K236" s="12">
        <v>101.9</v>
      </c>
      <c r="L236" s="12">
        <v>616.79999999999995</v>
      </c>
      <c r="N236" s="12">
        <v>104.7</v>
      </c>
      <c r="O236" s="12">
        <v>102.6</v>
      </c>
      <c r="P236" s="12">
        <v>104</v>
      </c>
      <c r="Q236" s="12">
        <v>103</v>
      </c>
      <c r="R236" s="12">
        <v>105.6</v>
      </c>
      <c r="S236" s="12">
        <v>103.2</v>
      </c>
      <c r="T236" s="12">
        <v>623.1</v>
      </c>
      <c r="U236" s="12">
        <f t="shared" si="5"/>
        <v>1239.9000000000001</v>
      </c>
      <c r="V236" s="12"/>
      <c r="W236" s="12"/>
    </row>
    <row r="237" spans="1:25" ht="15.5" x14ac:dyDescent="0.35">
      <c r="A237" s="33">
        <v>10</v>
      </c>
      <c r="B237" s="14">
        <v>251</v>
      </c>
      <c r="C237" s="15" t="s">
        <v>368</v>
      </c>
      <c r="D237" s="15" t="s">
        <v>369</v>
      </c>
      <c r="E237" s="14" t="s">
        <v>460</v>
      </c>
      <c r="F237" s="12">
        <v>102.3</v>
      </c>
      <c r="G237" s="12">
        <v>102.6</v>
      </c>
      <c r="H237" s="12">
        <v>104.8</v>
      </c>
      <c r="I237" s="12">
        <v>102.7</v>
      </c>
      <c r="J237" s="12">
        <v>103.1</v>
      </c>
      <c r="K237" s="12">
        <v>101.7</v>
      </c>
      <c r="L237" s="12">
        <v>617.20000000000005</v>
      </c>
      <c r="N237" s="12">
        <v>103.1</v>
      </c>
      <c r="O237" s="12">
        <v>101.5</v>
      </c>
      <c r="P237" s="12">
        <v>104.1</v>
      </c>
      <c r="Q237" s="12">
        <v>104.4</v>
      </c>
      <c r="R237" s="12">
        <v>104.8</v>
      </c>
      <c r="S237" s="12">
        <v>102</v>
      </c>
      <c r="T237" s="12">
        <v>619.9</v>
      </c>
      <c r="U237" s="12">
        <f t="shared" si="5"/>
        <v>1237.0999999999999</v>
      </c>
      <c r="V237" s="14"/>
    </row>
    <row r="238" spans="1:25" ht="15.5" x14ac:dyDescent="0.35">
      <c r="A238" s="33">
        <v>11</v>
      </c>
      <c r="B238" s="14">
        <v>358</v>
      </c>
      <c r="C238" s="15" t="s">
        <v>332</v>
      </c>
      <c r="D238" s="15" t="s">
        <v>453</v>
      </c>
      <c r="E238" s="14" t="s">
        <v>460</v>
      </c>
      <c r="F238" s="12">
        <v>102.3</v>
      </c>
      <c r="G238" s="12">
        <v>103</v>
      </c>
      <c r="H238" s="12">
        <v>102.7</v>
      </c>
      <c r="I238" s="12">
        <v>104.3</v>
      </c>
      <c r="J238" s="12">
        <v>102.9</v>
      </c>
      <c r="K238" s="12">
        <v>103.4</v>
      </c>
      <c r="L238" s="12">
        <v>618.6</v>
      </c>
      <c r="N238" s="12">
        <v>103</v>
      </c>
      <c r="O238" s="12">
        <v>104.2</v>
      </c>
      <c r="P238" s="12">
        <v>102.2</v>
      </c>
      <c r="Q238" s="12">
        <v>103.9</v>
      </c>
      <c r="R238" s="12">
        <v>101.8</v>
      </c>
      <c r="S238" s="12">
        <v>103.3</v>
      </c>
      <c r="T238" s="12">
        <v>618.4</v>
      </c>
      <c r="U238" s="12">
        <f t="shared" si="5"/>
        <v>1237</v>
      </c>
      <c r="V238" s="14"/>
    </row>
    <row r="239" spans="1:25" ht="15.5" x14ac:dyDescent="0.35">
      <c r="A239" s="33">
        <v>12</v>
      </c>
      <c r="B239" s="14">
        <v>447</v>
      </c>
      <c r="C239" s="15" t="s">
        <v>247</v>
      </c>
      <c r="D239" s="15" t="s">
        <v>320</v>
      </c>
      <c r="E239" s="14" t="s">
        <v>460</v>
      </c>
      <c r="F239" s="12">
        <v>104.5</v>
      </c>
      <c r="G239" s="12">
        <v>103.4</v>
      </c>
      <c r="H239" s="12">
        <v>101.6</v>
      </c>
      <c r="I239" s="12">
        <v>103.9</v>
      </c>
      <c r="J239" s="12">
        <v>102.1</v>
      </c>
      <c r="K239" s="12">
        <v>104.5</v>
      </c>
      <c r="L239" s="12">
        <v>620</v>
      </c>
      <c r="M239" s="12"/>
      <c r="N239" s="12">
        <v>102.4</v>
      </c>
      <c r="O239" s="12">
        <v>102.2</v>
      </c>
      <c r="P239" s="12">
        <v>104</v>
      </c>
      <c r="Q239" s="12">
        <v>100.2</v>
      </c>
      <c r="R239" s="12">
        <v>103.9</v>
      </c>
      <c r="S239" s="12">
        <v>102.8</v>
      </c>
      <c r="T239" s="12">
        <v>615.5</v>
      </c>
      <c r="U239" s="12">
        <f t="shared" si="5"/>
        <v>1235.5</v>
      </c>
      <c r="V239" s="14"/>
    </row>
    <row r="240" spans="1:25" ht="15.5" x14ac:dyDescent="0.35">
      <c r="A240" s="33">
        <v>13</v>
      </c>
      <c r="B240" s="14">
        <v>569</v>
      </c>
      <c r="C240" s="15" t="s">
        <v>358</v>
      </c>
      <c r="D240" s="15" t="s">
        <v>78</v>
      </c>
      <c r="E240" s="14" t="s">
        <v>457</v>
      </c>
      <c r="F240" s="12">
        <v>102.8</v>
      </c>
      <c r="G240" s="12">
        <v>99.7</v>
      </c>
      <c r="H240" s="12">
        <v>103.8</v>
      </c>
      <c r="I240" s="12">
        <v>102.6</v>
      </c>
      <c r="J240" s="12">
        <v>103.5</v>
      </c>
      <c r="K240" s="12">
        <v>103.5</v>
      </c>
      <c r="L240" s="12">
        <v>615.9</v>
      </c>
      <c r="N240" s="12">
        <v>102.2</v>
      </c>
      <c r="O240" s="12">
        <v>103.7</v>
      </c>
      <c r="P240" s="12">
        <v>102.6</v>
      </c>
      <c r="Q240" s="12">
        <v>104</v>
      </c>
      <c r="R240" s="12">
        <v>102.2</v>
      </c>
      <c r="S240" s="12">
        <v>103.7</v>
      </c>
      <c r="T240" s="12">
        <v>618.4</v>
      </c>
      <c r="U240" s="12">
        <f t="shared" si="5"/>
        <v>1234.3</v>
      </c>
      <c r="V240" s="14"/>
    </row>
    <row r="241" spans="1:23" ht="15.5" x14ac:dyDescent="0.35">
      <c r="A241" s="33">
        <v>14</v>
      </c>
      <c r="B241" s="14">
        <v>513</v>
      </c>
      <c r="C241" s="15" t="s">
        <v>241</v>
      </c>
      <c r="D241" s="15" t="s">
        <v>752</v>
      </c>
      <c r="E241" s="14" t="s">
        <v>460</v>
      </c>
      <c r="F241" s="12">
        <v>101.3</v>
      </c>
      <c r="G241" s="12">
        <v>101.7</v>
      </c>
      <c r="H241" s="12">
        <v>104.6</v>
      </c>
      <c r="I241" s="12">
        <v>103</v>
      </c>
      <c r="J241" s="12">
        <v>103.7</v>
      </c>
      <c r="K241" s="12">
        <v>104</v>
      </c>
      <c r="L241" s="12">
        <v>618.30000000000007</v>
      </c>
      <c r="N241" s="12">
        <v>104.4</v>
      </c>
      <c r="O241" s="12">
        <v>100.8</v>
      </c>
      <c r="P241" s="12">
        <v>102.8</v>
      </c>
      <c r="Q241" s="12">
        <v>102.5</v>
      </c>
      <c r="R241" s="12">
        <v>102</v>
      </c>
      <c r="S241" s="12">
        <v>102.3</v>
      </c>
      <c r="T241" s="12">
        <v>614.79999999999995</v>
      </c>
      <c r="U241" s="12">
        <f t="shared" si="5"/>
        <v>1233.0999999999999</v>
      </c>
      <c r="V241" s="14"/>
    </row>
    <row r="242" spans="1:23" ht="15.5" x14ac:dyDescent="0.35">
      <c r="A242" s="33">
        <v>15</v>
      </c>
      <c r="B242" s="14">
        <v>188</v>
      </c>
      <c r="C242" s="15" t="s">
        <v>765</v>
      </c>
      <c r="D242" s="15" t="s">
        <v>766</v>
      </c>
      <c r="E242" s="14" t="s">
        <v>457</v>
      </c>
      <c r="F242" s="12">
        <v>102.4</v>
      </c>
      <c r="G242" s="12">
        <v>101</v>
      </c>
      <c r="H242" s="12">
        <v>104.2</v>
      </c>
      <c r="I242" s="12">
        <v>103.4</v>
      </c>
      <c r="J242" s="12">
        <v>102.4</v>
      </c>
      <c r="K242" s="12">
        <v>103.6</v>
      </c>
      <c r="L242" s="12">
        <v>617</v>
      </c>
      <c r="N242" s="12">
        <v>102.5</v>
      </c>
      <c r="O242" s="12">
        <v>103.3</v>
      </c>
      <c r="P242" s="12">
        <v>102.7</v>
      </c>
      <c r="Q242" s="12">
        <v>103.6</v>
      </c>
      <c r="R242" s="12">
        <v>102.1</v>
      </c>
      <c r="S242" s="12">
        <v>101.8</v>
      </c>
      <c r="T242" s="12">
        <v>616</v>
      </c>
      <c r="U242" s="12">
        <f t="shared" si="5"/>
        <v>1233</v>
      </c>
      <c r="V242" s="14"/>
    </row>
    <row r="243" spans="1:23" ht="15.5" x14ac:dyDescent="0.35">
      <c r="A243" s="33">
        <v>16</v>
      </c>
      <c r="B243" s="14">
        <v>379</v>
      </c>
      <c r="C243" s="15" t="s">
        <v>244</v>
      </c>
      <c r="D243" s="15" t="s">
        <v>416</v>
      </c>
      <c r="E243" s="14" t="s">
        <v>457</v>
      </c>
      <c r="F243" s="12">
        <v>104.6</v>
      </c>
      <c r="G243" s="12">
        <v>100.2</v>
      </c>
      <c r="H243" s="12">
        <v>103</v>
      </c>
      <c r="I243" s="12">
        <v>102.9</v>
      </c>
      <c r="J243" s="12">
        <v>102.6</v>
      </c>
      <c r="K243" s="12">
        <v>103.6</v>
      </c>
      <c r="L243" s="12">
        <v>616.9</v>
      </c>
      <c r="N243" s="12">
        <v>102.2</v>
      </c>
      <c r="O243" s="12">
        <v>102.6</v>
      </c>
      <c r="P243" s="12">
        <v>103.3</v>
      </c>
      <c r="Q243" s="12">
        <v>102.4</v>
      </c>
      <c r="R243" s="12">
        <v>100.2</v>
      </c>
      <c r="S243" s="12">
        <v>103.9</v>
      </c>
      <c r="T243" s="12">
        <v>614.6</v>
      </c>
      <c r="U243" s="12">
        <f t="shared" si="5"/>
        <v>1231.5</v>
      </c>
      <c r="V243" s="14"/>
    </row>
    <row r="244" spans="1:23" ht="15.5" x14ac:dyDescent="0.35">
      <c r="A244" s="33">
        <v>17</v>
      </c>
      <c r="B244" s="14">
        <v>441</v>
      </c>
      <c r="C244" s="15" t="s">
        <v>353</v>
      </c>
      <c r="D244" s="15" t="s">
        <v>354</v>
      </c>
      <c r="E244" s="14" t="s">
        <v>460</v>
      </c>
      <c r="F244" s="12">
        <v>104.1</v>
      </c>
      <c r="G244" s="12">
        <v>102.8</v>
      </c>
      <c r="H244" s="12">
        <v>103.6</v>
      </c>
      <c r="I244" s="12">
        <v>102.9</v>
      </c>
      <c r="J244" s="12">
        <v>103.1</v>
      </c>
      <c r="K244" s="12">
        <v>101.7</v>
      </c>
      <c r="L244" s="12">
        <v>618.20000000000005</v>
      </c>
      <c r="N244" s="12">
        <v>104.4</v>
      </c>
      <c r="O244" s="12">
        <v>102.3</v>
      </c>
      <c r="P244" s="12">
        <v>100</v>
      </c>
      <c r="Q244" s="12">
        <v>101.2</v>
      </c>
      <c r="R244" s="12">
        <v>101.2</v>
      </c>
      <c r="S244" s="12">
        <v>104</v>
      </c>
      <c r="T244" s="12">
        <v>613.1</v>
      </c>
      <c r="U244" s="12">
        <f t="shared" si="5"/>
        <v>1231.3000000000002</v>
      </c>
      <c r="V244" s="14"/>
    </row>
    <row r="245" spans="1:23" ht="15.5" x14ac:dyDescent="0.35">
      <c r="A245" s="33">
        <v>18</v>
      </c>
      <c r="B245" s="14">
        <v>254</v>
      </c>
      <c r="C245" s="15" t="s">
        <v>286</v>
      </c>
      <c r="D245" s="15" t="s">
        <v>344</v>
      </c>
      <c r="E245" s="14" t="s">
        <v>460</v>
      </c>
      <c r="F245" s="12">
        <v>104.8</v>
      </c>
      <c r="G245" s="12">
        <v>101.2</v>
      </c>
      <c r="H245" s="12">
        <v>102.6</v>
      </c>
      <c r="I245" s="12">
        <v>103.2</v>
      </c>
      <c r="J245" s="12">
        <v>102.2</v>
      </c>
      <c r="K245" s="12">
        <v>103.3</v>
      </c>
      <c r="L245" s="12">
        <v>617.29999999999995</v>
      </c>
      <c r="N245" s="12">
        <v>101.7</v>
      </c>
      <c r="O245" s="12">
        <v>101.9</v>
      </c>
      <c r="P245" s="12">
        <v>100.5</v>
      </c>
      <c r="Q245" s="12">
        <v>103.6</v>
      </c>
      <c r="R245" s="12">
        <v>104</v>
      </c>
      <c r="S245" s="12">
        <v>101.5</v>
      </c>
      <c r="T245" s="12">
        <v>613.20000000000005</v>
      </c>
      <c r="U245" s="12">
        <f t="shared" si="5"/>
        <v>1230.5</v>
      </c>
      <c r="V245" s="14"/>
    </row>
    <row r="246" spans="1:23" ht="15.5" x14ac:dyDescent="0.35">
      <c r="A246" s="33">
        <v>19</v>
      </c>
      <c r="B246" s="14">
        <v>575</v>
      </c>
      <c r="C246" s="15" t="s">
        <v>309</v>
      </c>
      <c r="D246" s="15" t="s">
        <v>310</v>
      </c>
      <c r="E246" s="14" t="s">
        <v>457</v>
      </c>
      <c r="F246" s="12">
        <v>104</v>
      </c>
      <c r="G246" s="12">
        <v>102.4</v>
      </c>
      <c r="H246" s="12">
        <v>101.6</v>
      </c>
      <c r="I246" s="12">
        <v>102.4</v>
      </c>
      <c r="J246" s="12">
        <v>101.1</v>
      </c>
      <c r="K246" s="12">
        <v>101.6</v>
      </c>
      <c r="L246" s="12">
        <v>613.1</v>
      </c>
      <c r="N246" s="12">
        <v>102</v>
      </c>
      <c r="O246" s="12">
        <v>102.3</v>
      </c>
      <c r="P246" s="12">
        <v>102.8</v>
      </c>
      <c r="Q246" s="12">
        <v>101.1</v>
      </c>
      <c r="R246" s="12">
        <v>104</v>
      </c>
      <c r="S246" s="12">
        <v>102.6</v>
      </c>
      <c r="T246" s="12">
        <v>614.79999999999995</v>
      </c>
      <c r="U246" s="12">
        <f t="shared" si="5"/>
        <v>1227.9000000000001</v>
      </c>
      <c r="V246" s="14"/>
    </row>
    <row r="247" spans="1:23" ht="15.5" x14ac:dyDescent="0.35">
      <c r="A247" s="33">
        <v>20</v>
      </c>
      <c r="B247" s="14">
        <v>497</v>
      </c>
      <c r="C247" s="15" t="s">
        <v>763</v>
      </c>
      <c r="D247" s="15" t="s">
        <v>764</v>
      </c>
      <c r="E247" s="14" t="s">
        <v>460</v>
      </c>
      <c r="F247" s="12">
        <v>104.1</v>
      </c>
      <c r="G247" s="12">
        <v>100.6</v>
      </c>
      <c r="H247" s="12">
        <v>102.3</v>
      </c>
      <c r="I247" s="12">
        <v>100.9</v>
      </c>
      <c r="J247" s="12">
        <v>100.3</v>
      </c>
      <c r="K247" s="12">
        <v>103.2</v>
      </c>
      <c r="L247" s="12">
        <v>611.4</v>
      </c>
      <c r="N247" s="12">
        <v>102.1</v>
      </c>
      <c r="O247" s="12">
        <v>103.9</v>
      </c>
      <c r="P247" s="12">
        <v>103.2</v>
      </c>
      <c r="Q247" s="12">
        <v>104.9</v>
      </c>
      <c r="R247" s="12">
        <v>99.9</v>
      </c>
      <c r="S247" s="12">
        <v>102</v>
      </c>
      <c r="T247" s="12">
        <v>616</v>
      </c>
      <c r="U247" s="12">
        <f t="shared" si="5"/>
        <v>1227.4000000000001</v>
      </c>
      <c r="V247" s="14"/>
    </row>
    <row r="248" spans="1:23" ht="15.5" x14ac:dyDescent="0.35">
      <c r="A248" s="33">
        <v>21</v>
      </c>
      <c r="B248" s="14">
        <v>370</v>
      </c>
      <c r="C248" s="15" t="s">
        <v>299</v>
      </c>
      <c r="D248" s="15" t="s">
        <v>300</v>
      </c>
      <c r="E248" s="14" t="s">
        <v>460</v>
      </c>
      <c r="F248" s="12">
        <v>101</v>
      </c>
      <c r="G248" s="12">
        <v>103</v>
      </c>
      <c r="H248" s="12">
        <v>102</v>
      </c>
      <c r="I248" s="12">
        <v>101.8</v>
      </c>
      <c r="J248" s="12">
        <v>103</v>
      </c>
      <c r="K248" s="12">
        <v>101.6</v>
      </c>
      <c r="L248" s="12">
        <v>612.4</v>
      </c>
      <c r="N248" s="12">
        <v>103.3</v>
      </c>
      <c r="O248" s="12">
        <v>104</v>
      </c>
      <c r="P248" s="12">
        <v>102.6</v>
      </c>
      <c r="Q248" s="12">
        <v>100.5</v>
      </c>
      <c r="R248" s="12">
        <v>101.1</v>
      </c>
      <c r="S248" s="12">
        <v>103.4</v>
      </c>
      <c r="T248" s="12">
        <v>614.9</v>
      </c>
      <c r="U248" s="12">
        <f t="shared" si="5"/>
        <v>1227.3</v>
      </c>
      <c r="V248" s="14"/>
    </row>
    <row r="249" spans="1:23" ht="15.5" x14ac:dyDescent="0.35">
      <c r="A249" s="33">
        <v>22</v>
      </c>
      <c r="B249" s="14">
        <v>139</v>
      </c>
      <c r="C249" s="15" t="s">
        <v>289</v>
      </c>
      <c r="D249" s="15" t="s">
        <v>9</v>
      </c>
      <c r="E249" s="14" t="s">
        <v>460</v>
      </c>
      <c r="F249" s="12">
        <v>100</v>
      </c>
      <c r="G249" s="12">
        <v>102.8</v>
      </c>
      <c r="H249" s="12">
        <v>104.3</v>
      </c>
      <c r="I249" s="12">
        <v>100.9</v>
      </c>
      <c r="J249" s="12">
        <v>103.3</v>
      </c>
      <c r="K249" s="12">
        <v>101.5</v>
      </c>
      <c r="L249" s="12">
        <v>612.79999999999995</v>
      </c>
      <c r="N249" s="12">
        <v>103.1</v>
      </c>
      <c r="O249" s="12">
        <v>103.3</v>
      </c>
      <c r="P249" s="12">
        <v>99.1</v>
      </c>
      <c r="Q249" s="12">
        <v>103.4</v>
      </c>
      <c r="R249" s="12">
        <v>103.5</v>
      </c>
      <c r="S249" s="12">
        <v>102</v>
      </c>
      <c r="T249" s="12">
        <v>614.4</v>
      </c>
      <c r="U249" s="12">
        <f t="shared" si="5"/>
        <v>1227.1999999999998</v>
      </c>
      <c r="V249" s="14"/>
    </row>
    <row r="250" spans="1:23" ht="15.5" x14ac:dyDescent="0.35">
      <c r="A250" s="33">
        <v>23</v>
      </c>
      <c r="B250" s="14">
        <v>217</v>
      </c>
      <c r="C250" s="15" t="s">
        <v>263</v>
      </c>
      <c r="D250" s="15" t="s">
        <v>382</v>
      </c>
      <c r="E250" s="14" t="s">
        <v>457</v>
      </c>
      <c r="F250" s="12">
        <v>103.1</v>
      </c>
      <c r="G250" s="12">
        <v>101.2</v>
      </c>
      <c r="H250" s="12">
        <v>103.3</v>
      </c>
      <c r="I250" s="12">
        <v>100.6</v>
      </c>
      <c r="J250" s="12">
        <v>101.2</v>
      </c>
      <c r="K250" s="12">
        <v>103.4</v>
      </c>
      <c r="L250" s="12">
        <v>612.79999999999995</v>
      </c>
      <c r="N250" s="12">
        <v>102.9</v>
      </c>
      <c r="O250" s="12">
        <v>101</v>
      </c>
      <c r="P250" s="12">
        <v>102.6</v>
      </c>
      <c r="Q250" s="12">
        <v>102.5</v>
      </c>
      <c r="R250" s="12">
        <v>103.1</v>
      </c>
      <c r="S250" s="12">
        <v>102</v>
      </c>
      <c r="T250" s="12">
        <v>614.1</v>
      </c>
      <c r="U250" s="12">
        <f t="shared" si="5"/>
        <v>1226.9000000000001</v>
      </c>
      <c r="V250" s="14"/>
    </row>
    <row r="251" spans="1:23" ht="15.5" x14ac:dyDescent="0.35">
      <c r="A251" s="33">
        <v>24</v>
      </c>
      <c r="B251" s="14">
        <v>296</v>
      </c>
      <c r="C251" s="15" t="s">
        <v>415</v>
      </c>
      <c r="D251" s="15" t="s">
        <v>452</v>
      </c>
      <c r="E251" s="14" t="s">
        <v>460</v>
      </c>
      <c r="F251" s="12">
        <v>101.2</v>
      </c>
      <c r="G251" s="12">
        <v>102.8</v>
      </c>
      <c r="H251" s="12">
        <v>103.8</v>
      </c>
      <c r="I251" s="12">
        <v>103</v>
      </c>
      <c r="J251" s="12">
        <v>102.2</v>
      </c>
      <c r="K251" s="12">
        <v>101.1</v>
      </c>
      <c r="L251" s="12">
        <v>614.1</v>
      </c>
      <c r="N251" s="12">
        <v>102.5</v>
      </c>
      <c r="O251" s="12">
        <v>101.6</v>
      </c>
      <c r="P251" s="12">
        <v>100.5</v>
      </c>
      <c r="Q251" s="12">
        <v>103.3</v>
      </c>
      <c r="R251" s="12">
        <v>102</v>
      </c>
      <c r="S251" s="12">
        <v>102.4</v>
      </c>
      <c r="T251" s="12">
        <v>612.29999999999995</v>
      </c>
      <c r="U251" s="12">
        <f t="shared" si="5"/>
        <v>1226.4000000000001</v>
      </c>
      <c r="V251" s="14"/>
      <c r="W251" s="12"/>
    </row>
    <row r="252" spans="1:23" ht="15.75" customHeight="1" x14ac:dyDescent="0.35">
      <c r="A252" s="33">
        <v>25</v>
      </c>
      <c r="B252" s="14">
        <v>517</v>
      </c>
      <c r="C252" s="15" t="s">
        <v>43</v>
      </c>
      <c r="D252" s="15" t="s">
        <v>150</v>
      </c>
      <c r="E252" s="14" t="s">
        <v>457</v>
      </c>
      <c r="F252" s="12">
        <v>102.7</v>
      </c>
      <c r="G252" s="12">
        <v>104.1</v>
      </c>
      <c r="H252" s="12">
        <v>103.4</v>
      </c>
      <c r="I252" s="12">
        <v>100.5</v>
      </c>
      <c r="J252" s="12">
        <v>101.5</v>
      </c>
      <c r="K252" s="12">
        <v>102.2</v>
      </c>
      <c r="L252" s="12">
        <v>614.40000000000009</v>
      </c>
      <c r="N252" s="12">
        <v>101.7</v>
      </c>
      <c r="O252" s="12">
        <v>102.1</v>
      </c>
      <c r="P252" s="12">
        <v>101.5</v>
      </c>
      <c r="Q252" s="12">
        <v>102.9</v>
      </c>
      <c r="R252" s="12">
        <v>101.4</v>
      </c>
      <c r="S252" s="12">
        <v>101.9</v>
      </c>
      <c r="T252" s="12">
        <v>611.5</v>
      </c>
      <c r="U252" s="12">
        <f t="shared" si="5"/>
        <v>1225.9000000000001</v>
      </c>
      <c r="V252" s="14"/>
      <c r="W252" s="12"/>
    </row>
    <row r="253" spans="1:23" ht="15.5" x14ac:dyDescent="0.35">
      <c r="A253" s="33">
        <v>26</v>
      </c>
      <c r="B253" s="14">
        <v>210</v>
      </c>
      <c r="C253" s="15" t="s">
        <v>332</v>
      </c>
      <c r="D253" s="15" t="s">
        <v>333</v>
      </c>
      <c r="E253" s="14" t="s">
        <v>460</v>
      </c>
      <c r="F253" s="12">
        <v>102.1</v>
      </c>
      <c r="G253" s="12">
        <v>101.7</v>
      </c>
      <c r="H253" s="12">
        <v>101</v>
      </c>
      <c r="I253" s="12">
        <v>101.8</v>
      </c>
      <c r="J253" s="12">
        <v>102</v>
      </c>
      <c r="K253" s="12">
        <v>103.8</v>
      </c>
      <c r="L253" s="12">
        <v>612.4</v>
      </c>
      <c r="N253" s="12">
        <v>100.9</v>
      </c>
      <c r="O253" s="12">
        <v>101.4</v>
      </c>
      <c r="P253" s="12">
        <v>103.3</v>
      </c>
      <c r="Q253" s="12">
        <v>103</v>
      </c>
      <c r="R253" s="12">
        <v>101.6</v>
      </c>
      <c r="S253" s="12">
        <v>102.6</v>
      </c>
      <c r="T253" s="12">
        <v>612.79999999999995</v>
      </c>
      <c r="U253" s="12">
        <f t="shared" si="5"/>
        <v>1225.1999999999998</v>
      </c>
      <c r="V253" s="14"/>
      <c r="W253" s="12"/>
    </row>
    <row r="254" spans="1:23" ht="15.5" x14ac:dyDescent="0.35">
      <c r="A254" s="33">
        <v>27</v>
      </c>
      <c r="B254" s="14">
        <v>146</v>
      </c>
      <c r="C254" s="15" t="s">
        <v>419</v>
      </c>
      <c r="D254" s="15" t="s">
        <v>38</v>
      </c>
      <c r="E254" s="14" t="s">
        <v>457</v>
      </c>
      <c r="F254" s="12">
        <v>101.3</v>
      </c>
      <c r="G254" s="12">
        <v>102.9</v>
      </c>
      <c r="H254" s="12">
        <v>101.9</v>
      </c>
      <c r="I254" s="12">
        <v>101.3</v>
      </c>
      <c r="J254" s="12">
        <v>102.8</v>
      </c>
      <c r="K254" s="12">
        <v>102.7</v>
      </c>
      <c r="L254" s="12">
        <v>612.90000000000009</v>
      </c>
      <c r="N254" s="12">
        <v>102.9</v>
      </c>
      <c r="O254" s="12">
        <v>102.5</v>
      </c>
      <c r="P254" s="12">
        <v>101.9</v>
      </c>
      <c r="Q254" s="12">
        <v>101.2</v>
      </c>
      <c r="R254" s="12">
        <v>102.4</v>
      </c>
      <c r="S254" s="12">
        <v>100.8</v>
      </c>
      <c r="T254" s="12">
        <v>611.70000000000005</v>
      </c>
      <c r="U254" s="12">
        <f t="shared" si="5"/>
        <v>1224.6000000000001</v>
      </c>
      <c r="V254" s="14"/>
      <c r="W254" s="12"/>
    </row>
    <row r="255" spans="1:23" ht="15.5" x14ac:dyDescent="0.35">
      <c r="A255" s="33">
        <v>28</v>
      </c>
      <c r="B255" s="14">
        <v>142</v>
      </c>
      <c r="C255" s="15" t="s">
        <v>286</v>
      </c>
      <c r="D255" s="15" t="s">
        <v>287</v>
      </c>
      <c r="E255" s="14" t="s">
        <v>460</v>
      </c>
      <c r="F255" s="12">
        <v>99.7</v>
      </c>
      <c r="G255" s="12">
        <v>102.5</v>
      </c>
      <c r="H255" s="12">
        <v>103.5</v>
      </c>
      <c r="I255" s="12">
        <v>105</v>
      </c>
      <c r="J255" s="12">
        <v>101.7</v>
      </c>
      <c r="K255" s="12">
        <v>101.5</v>
      </c>
      <c r="L255" s="12">
        <v>613.9</v>
      </c>
      <c r="N255" s="12">
        <v>100.9</v>
      </c>
      <c r="O255" s="12">
        <v>102.5</v>
      </c>
      <c r="P255" s="12">
        <v>101.7</v>
      </c>
      <c r="Q255" s="12">
        <v>102.4</v>
      </c>
      <c r="R255" s="12">
        <v>103.1</v>
      </c>
      <c r="S255" s="12">
        <v>100</v>
      </c>
      <c r="T255" s="12">
        <v>610.6</v>
      </c>
      <c r="U255" s="12">
        <f t="shared" si="5"/>
        <v>1224.5</v>
      </c>
      <c r="V255" s="14"/>
      <c r="W255" s="12"/>
    </row>
    <row r="256" spans="1:23" ht="15.5" x14ac:dyDescent="0.35">
      <c r="A256" s="33">
        <v>29</v>
      </c>
      <c r="B256" s="14">
        <v>314</v>
      </c>
      <c r="C256" s="15" t="s">
        <v>370</v>
      </c>
      <c r="D256" s="15" t="s">
        <v>371</v>
      </c>
      <c r="E256" s="14" t="s">
        <v>460</v>
      </c>
      <c r="F256" s="12">
        <v>102.6</v>
      </c>
      <c r="G256" s="12">
        <v>101.1</v>
      </c>
      <c r="H256" s="12">
        <v>103.4</v>
      </c>
      <c r="I256" s="12">
        <v>101.7</v>
      </c>
      <c r="J256" s="12">
        <v>102.3</v>
      </c>
      <c r="K256" s="12">
        <v>101.7</v>
      </c>
      <c r="L256" s="12">
        <v>612.79999999999995</v>
      </c>
      <c r="N256" s="12">
        <v>100.5</v>
      </c>
      <c r="O256" s="12">
        <v>102.6</v>
      </c>
      <c r="P256" s="12">
        <v>100.5</v>
      </c>
      <c r="Q256" s="12">
        <v>102.3</v>
      </c>
      <c r="R256" s="12">
        <v>102.5</v>
      </c>
      <c r="S256" s="12">
        <v>102.6</v>
      </c>
      <c r="T256" s="12">
        <v>611</v>
      </c>
      <c r="U256" s="12">
        <f t="shared" si="5"/>
        <v>1223.8</v>
      </c>
      <c r="V256" s="14"/>
      <c r="W256" s="12"/>
    </row>
    <row r="257" spans="1:23" ht="15.5" x14ac:dyDescent="0.35">
      <c r="A257" s="33">
        <v>30</v>
      </c>
      <c r="B257" s="14">
        <v>240</v>
      </c>
      <c r="C257" s="15" t="s">
        <v>292</v>
      </c>
      <c r="D257" s="15" t="s">
        <v>293</v>
      </c>
      <c r="E257" s="14" t="s">
        <v>457</v>
      </c>
      <c r="F257" s="12">
        <v>100.7</v>
      </c>
      <c r="G257" s="12">
        <v>101.7</v>
      </c>
      <c r="H257" s="12">
        <v>104.2</v>
      </c>
      <c r="I257" s="12">
        <v>100.8</v>
      </c>
      <c r="J257" s="12">
        <v>101.1</v>
      </c>
      <c r="K257" s="12">
        <v>100.8</v>
      </c>
      <c r="L257" s="12">
        <v>609.29999999999995</v>
      </c>
      <c r="N257" s="12">
        <v>102.3</v>
      </c>
      <c r="O257" s="12">
        <v>101.9</v>
      </c>
      <c r="P257" s="12">
        <v>101.7</v>
      </c>
      <c r="Q257" s="12">
        <v>104</v>
      </c>
      <c r="R257" s="12">
        <v>102.6</v>
      </c>
      <c r="S257" s="12">
        <v>101.5</v>
      </c>
      <c r="T257" s="12">
        <v>614</v>
      </c>
      <c r="U257" s="12">
        <f t="shared" si="5"/>
        <v>1223.3</v>
      </c>
      <c r="V257" s="14"/>
      <c r="W257" s="12"/>
    </row>
    <row r="258" spans="1:23" ht="15.5" x14ac:dyDescent="0.35">
      <c r="A258" s="33">
        <v>31</v>
      </c>
      <c r="B258" s="14">
        <v>278</v>
      </c>
      <c r="C258" s="15" t="s">
        <v>420</v>
      </c>
      <c r="D258" s="15" t="s">
        <v>326</v>
      </c>
      <c r="E258" s="14" t="s">
        <v>457</v>
      </c>
      <c r="F258" s="12">
        <v>102.9</v>
      </c>
      <c r="G258" s="12">
        <v>99.4</v>
      </c>
      <c r="H258" s="12">
        <v>103.2</v>
      </c>
      <c r="I258" s="12">
        <v>102.2</v>
      </c>
      <c r="J258" s="12">
        <v>102.7</v>
      </c>
      <c r="K258" s="12">
        <v>101</v>
      </c>
      <c r="L258" s="12">
        <v>611.4</v>
      </c>
      <c r="N258" s="12">
        <v>102.3</v>
      </c>
      <c r="O258" s="12">
        <v>102.4</v>
      </c>
      <c r="P258" s="12">
        <v>102.4</v>
      </c>
      <c r="Q258" s="12">
        <v>101.8</v>
      </c>
      <c r="R258" s="12">
        <v>100.9</v>
      </c>
      <c r="S258" s="12">
        <v>102.1</v>
      </c>
      <c r="T258" s="12">
        <v>611.9</v>
      </c>
      <c r="U258" s="12">
        <f t="shared" si="5"/>
        <v>1223.3</v>
      </c>
      <c r="V258" s="14"/>
      <c r="W258" s="12"/>
    </row>
    <row r="259" spans="1:23" ht="15.5" x14ac:dyDescent="0.35">
      <c r="A259" s="33">
        <v>32</v>
      </c>
      <c r="B259" s="14">
        <v>417</v>
      </c>
      <c r="C259" s="15" t="s">
        <v>417</v>
      </c>
      <c r="D259" s="15" t="s">
        <v>418</v>
      </c>
      <c r="E259" s="14" t="s">
        <v>457</v>
      </c>
      <c r="F259" s="12">
        <v>102.4</v>
      </c>
      <c r="G259" s="12">
        <v>100.9</v>
      </c>
      <c r="H259" s="12">
        <v>99.5</v>
      </c>
      <c r="I259" s="12">
        <v>101.3</v>
      </c>
      <c r="J259" s="12">
        <v>102.9</v>
      </c>
      <c r="K259" s="12">
        <v>103</v>
      </c>
      <c r="L259" s="12">
        <v>610</v>
      </c>
      <c r="N259" s="12">
        <v>100.9</v>
      </c>
      <c r="O259" s="12">
        <v>102.4</v>
      </c>
      <c r="P259" s="12">
        <v>101.7</v>
      </c>
      <c r="Q259" s="12">
        <v>101.3</v>
      </c>
      <c r="R259" s="12">
        <v>103.6</v>
      </c>
      <c r="S259" s="12">
        <v>102</v>
      </c>
      <c r="T259" s="12">
        <v>611.9</v>
      </c>
      <c r="U259" s="12">
        <f t="shared" si="5"/>
        <v>1221.9000000000001</v>
      </c>
      <c r="V259" s="14"/>
      <c r="W259" s="12"/>
    </row>
    <row r="260" spans="1:23" ht="15.5" x14ac:dyDescent="0.35">
      <c r="A260" s="33">
        <v>33</v>
      </c>
      <c r="B260" s="14">
        <v>242</v>
      </c>
      <c r="C260" s="15" t="s">
        <v>324</v>
      </c>
      <c r="D260" s="15" t="s">
        <v>747</v>
      </c>
      <c r="E260" s="14" t="s">
        <v>769</v>
      </c>
      <c r="F260" s="12">
        <v>101.5</v>
      </c>
      <c r="G260" s="12">
        <v>101.8</v>
      </c>
      <c r="H260" s="12">
        <v>102.1</v>
      </c>
      <c r="I260" s="12">
        <v>104</v>
      </c>
      <c r="J260" s="12">
        <v>101.9</v>
      </c>
      <c r="K260" s="12">
        <v>101.2</v>
      </c>
      <c r="L260" s="12">
        <v>612.5</v>
      </c>
      <c r="N260" s="12">
        <v>101.1</v>
      </c>
      <c r="O260" s="12">
        <v>101.2</v>
      </c>
      <c r="P260" s="12">
        <v>100.5</v>
      </c>
      <c r="Q260" s="12">
        <v>102.1</v>
      </c>
      <c r="R260" s="12">
        <v>101.7</v>
      </c>
      <c r="S260" s="12">
        <v>102.8</v>
      </c>
      <c r="T260" s="12">
        <v>609.4</v>
      </c>
      <c r="U260" s="12">
        <f t="shared" si="5"/>
        <v>1221.9000000000001</v>
      </c>
      <c r="V260" s="14"/>
      <c r="W260" s="12"/>
    </row>
    <row r="261" spans="1:23" ht="15.5" x14ac:dyDescent="0.35">
      <c r="A261" s="33">
        <v>34</v>
      </c>
      <c r="B261" s="14">
        <v>446</v>
      </c>
      <c r="C261" s="15" t="s">
        <v>435</v>
      </c>
      <c r="D261" s="15" t="s">
        <v>320</v>
      </c>
      <c r="E261" s="14" t="s">
        <v>460</v>
      </c>
      <c r="F261" s="12">
        <v>99.6</v>
      </c>
      <c r="G261" s="12">
        <v>100.2</v>
      </c>
      <c r="H261" s="12">
        <v>101.2</v>
      </c>
      <c r="I261" s="12">
        <v>101.2</v>
      </c>
      <c r="J261" s="12">
        <v>102.1</v>
      </c>
      <c r="K261" s="12">
        <v>100.9</v>
      </c>
      <c r="L261" s="12">
        <v>605.20000000000005</v>
      </c>
      <c r="N261" s="12">
        <v>101.3</v>
      </c>
      <c r="O261" s="12">
        <v>103.9</v>
      </c>
      <c r="P261" s="12">
        <v>102.1</v>
      </c>
      <c r="Q261" s="12">
        <v>104.7</v>
      </c>
      <c r="R261" s="12">
        <v>100.9</v>
      </c>
      <c r="S261" s="12">
        <v>103.6</v>
      </c>
      <c r="T261" s="12">
        <v>616.5</v>
      </c>
      <c r="U261" s="12">
        <f t="shared" si="5"/>
        <v>1221.7</v>
      </c>
      <c r="V261" s="14"/>
      <c r="W261" s="12"/>
    </row>
    <row r="262" spans="1:23" ht="15.5" x14ac:dyDescent="0.35">
      <c r="A262" s="33">
        <v>35</v>
      </c>
      <c r="B262" s="14">
        <v>392</v>
      </c>
      <c r="C262" s="15" t="s">
        <v>275</v>
      </c>
      <c r="D262" s="15" t="s">
        <v>46</v>
      </c>
      <c r="E262" s="14" t="s">
        <v>460</v>
      </c>
      <c r="F262" s="12">
        <v>101.5</v>
      </c>
      <c r="G262" s="12">
        <v>101.6</v>
      </c>
      <c r="H262" s="12">
        <v>101.8</v>
      </c>
      <c r="I262" s="12">
        <v>101.6</v>
      </c>
      <c r="J262" s="12">
        <v>101.4</v>
      </c>
      <c r="K262" s="12">
        <v>101.9</v>
      </c>
      <c r="L262" s="12">
        <v>609.79999999999995</v>
      </c>
      <c r="N262" s="12">
        <v>102.8</v>
      </c>
      <c r="O262" s="12">
        <v>101.6</v>
      </c>
      <c r="P262" s="12">
        <v>102.9</v>
      </c>
      <c r="Q262" s="12">
        <v>102.5</v>
      </c>
      <c r="R262" s="12">
        <v>102.3</v>
      </c>
      <c r="S262" s="12">
        <v>99.8</v>
      </c>
      <c r="T262" s="12">
        <v>611.9</v>
      </c>
      <c r="U262" s="12">
        <f t="shared" si="5"/>
        <v>1221.6999999999998</v>
      </c>
      <c r="V262" s="14"/>
    </row>
    <row r="263" spans="1:23" ht="15.5" x14ac:dyDescent="0.35">
      <c r="A263" s="33">
        <v>36</v>
      </c>
      <c r="B263" s="14">
        <v>172</v>
      </c>
      <c r="C263" s="15" t="s">
        <v>267</v>
      </c>
      <c r="D263" s="15" t="s">
        <v>301</v>
      </c>
      <c r="E263" s="14" t="s">
        <v>460</v>
      </c>
      <c r="F263" s="12">
        <v>100.1</v>
      </c>
      <c r="G263" s="12">
        <v>100.5</v>
      </c>
      <c r="H263" s="12">
        <v>103.7</v>
      </c>
      <c r="I263" s="12">
        <v>102.5</v>
      </c>
      <c r="J263" s="12">
        <v>100.6</v>
      </c>
      <c r="K263" s="12">
        <v>100.2</v>
      </c>
      <c r="L263" s="12">
        <v>607.6</v>
      </c>
      <c r="N263" s="12">
        <v>101.2</v>
      </c>
      <c r="O263" s="12">
        <v>102</v>
      </c>
      <c r="P263" s="12">
        <v>103.3</v>
      </c>
      <c r="Q263" s="12">
        <v>101.8</v>
      </c>
      <c r="R263" s="12">
        <v>102.8</v>
      </c>
      <c r="S263" s="12">
        <v>102.3</v>
      </c>
      <c r="T263" s="12">
        <v>613.4</v>
      </c>
      <c r="U263" s="12">
        <f t="shared" si="5"/>
        <v>1221</v>
      </c>
      <c r="V263" s="14"/>
      <c r="W263" s="12"/>
    </row>
    <row r="264" spans="1:23" ht="15.5" x14ac:dyDescent="0.35">
      <c r="A264" s="33">
        <v>37</v>
      </c>
      <c r="B264" s="14">
        <v>162</v>
      </c>
      <c r="C264" s="15" t="s">
        <v>321</v>
      </c>
      <c r="D264" s="15" t="s">
        <v>322</v>
      </c>
      <c r="E264" s="14" t="s">
        <v>460</v>
      </c>
      <c r="F264" s="12">
        <v>103</v>
      </c>
      <c r="G264" s="12">
        <v>101.7</v>
      </c>
      <c r="H264" s="12">
        <v>100.1</v>
      </c>
      <c r="I264" s="12">
        <v>102</v>
      </c>
      <c r="J264" s="12">
        <v>103.8</v>
      </c>
      <c r="K264" s="12">
        <v>99.8</v>
      </c>
      <c r="L264" s="12">
        <v>610.4</v>
      </c>
      <c r="N264" s="12">
        <v>103.2</v>
      </c>
      <c r="O264" s="12">
        <v>100.5</v>
      </c>
      <c r="P264" s="12">
        <v>100.2</v>
      </c>
      <c r="Q264" s="12">
        <v>103.1</v>
      </c>
      <c r="R264" s="12">
        <v>100.5</v>
      </c>
      <c r="S264" s="12">
        <v>103.1</v>
      </c>
      <c r="T264" s="12">
        <v>610.6</v>
      </c>
      <c r="U264" s="12">
        <f t="shared" si="5"/>
        <v>1221</v>
      </c>
      <c r="V264" s="14"/>
    </row>
    <row r="265" spans="1:23" ht="15.5" x14ac:dyDescent="0.35">
      <c r="A265" s="33">
        <v>38</v>
      </c>
      <c r="B265" s="14">
        <v>483</v>
      </c>
      <c r="C265" s="15" t="s">
        <v>285</v>
      </c>
      <c r="D265" s="15" t="s">
        <v>648</v>
      </c>
      <c r="E265" s="14" t="s">
        <v>457</v>
      </c>
      <c r="F265" s="12">
        <v>102.7</v>
      </c>
      <c r="G265" s="12">
        <v>103</v>
      </c>
      <c r="H265" s="12">
        <v>102.3</v>
      </c>
      <c r="I265" s="12">
        <v>101.7</v>
      </c>
      <c r="J265" s="12">
        <v>102.7</v>
      </c>
      <c r="K265" s="12">
        <v>102</v>
      </c>
      <c r="L265" s="12">
        <v>614.4</v>
      </c>
      <c r="N265" s="12">
        <v>102.3</v>
      </c>
      <c r="O265" s="12">
        <v>101.8</v>
      </c>
      <c r="P265" s="12">
        <v>99.3</v>
      </c>
      <c r="Q265" s="12">
        <v>99.1</v>
      </c>
      <c r="R265" s="12">
        <v>102.1</v>
      </c>
      <c r="S265" s="12">
        <v>101.8</v>
      </c>
      <c r="T265" s="12">
        <v>606.4</v>
      </c>
      <c r="U265" s="12">
        <f t="shared" si="5"/>
        <v>1220.8</v>
      </c>
      <c r="V265" s="14"/>
      <c r="W265" s="12"/>
    </row>
    <row r="266" spans="1:23" ht="15.5" x14ac:dyDescent="0.35">
      <c r="A266" s="33">
        <v>39</v>
      </c>
      <c r="B266" s="14">
        <v>477</v>
      </c>
      <c r="C266" s="15" t="s">
        <v>385</v>
      </c>
      <c r="D266" s="15" t="s">
        <v>165</v>
      </c>
      <c r="E266" s="14" t="s">
        <v>457</v>
      </c>
      <c r="F266" s="12">
        <v>102.1</v>
      </c>
      <c r="G266" s="12">
        <v>101.4</v>
      </c>
      <c r="H266" s="12">
        <v>100.1</v>
      </c>
      <c r="I266" s="12">
        <v>99.6</v>
      </c>
      <c r="J266" s="12">
        <v>103.8</v>
      </c>
      <c r="K266" s="12">
        <v>102.2</v>
      </c>
      <c r="L266" s="12">
        <v>609.20000000000005</v>
      </c>
      <c r="N266" s="12">
        <v>96.4</v>
      </c>
      <c r="O266" s="12">
        <v>100.7</v>
      </c>
      <c r="P266" s="12">
        <v>101.3</v>
      </c>
      <c r="Q266" s="12">
        <v>105.1</v>
      </c>
      <c r="R266" s="12">
        <v>103.6</v>
      </c>
      <c r="S266" s="12">
        <v>104</v>
      </c>
      <c r="T266" s="12">
        <v>611.1</v>
      </c>
      <c r="U266" s="12">
        <f t="shared" si="5"/>
        <v>1220.3000000000002</v>
      </c>
      <c r="V266" s="14"/>
      <c r="W266" s="12"/>
    </row>
    <row r="267" spans="1:23" ht="15.5" x14ac:dyDescent="0.35">
      <c r="A267" s="33">
        <v>40</v>
      </c>
      <c r="B267" s="14">
        <v>345</v>
      </c>
      <c r="C267" s="15" t="s">
        <v>522</v>
      </c>
      <c r="D267" s="15" t="s">
        <v>183</v>
      </c>
      <c r="E267" s="14" t="s">
        <v>461</v>
      </c>
      <c r="F267" s="12">
        <v>100.8</v>
      </c>
      <c r="G267" s="12">
        <v>100.5</v>
      </c>
      <c r="H267" s="12">
        <v>102.2</v>
      </c>
      <c r="I267" s="12">
        <v>101.9</v>
      </c>
      <c r="J267" s="12">
        <v>100.9</v>
      </c>
      <c r="K267" s="12">
        <v>103.3</v>
      </c>
      <c r="L267" s="12">
        <v>609.6</v>
      </c>
      <c r="N267" s="12">
        <v>102.6</v>
      </c>
      <c r="O267" s="12">
        <v>102.8</v>
      </c>
      <c r="P267" s="12">
        <v>100.9</v>
      </c>
      <c r="Q267" s="12">
        <v>97.5</v>
      </c>
      <c r="R267" s="12">
        <v>102.5</v>
      </c>
      <c r="S267" s="12">
        <v>104.2</v>
      </c>
      <c r="T267" s="12">
        <v>610.5</v>
      </c>
      <c r="U267" s="12">
        <f t="shared" si="5"/>
        <v>1220.0999999999999</v>
      </c>
      <c r="V267" s="14"/>
      <c r="W267" s="12"/>
    </row>
    <row r="268" spans="1:23" ht="15.5" x14ac:dyDescent="0.35">
      <c r="A268" s="33">
        <v>41</v>
      </c>
      <c r="B268" s="14">
        <v>565</v>
      </c>
      <c r="C268" s="15" t="s">
        <v>698</v>
      </c>
      <c r="D268" s="15" t="s">
        <v>699</v>
      </c>
      <c r="E268" s="14" t="s">
        <v>460</v>
      </c>
      <c r="F268" s="12">
        <v>102.1</v>
      </c>
      <c r="G268" s="12">
        <v>101.5</v>
      </c>
      <c r="H268" s="12">
        <v>101.9</v>
      </c>
      <c r="I268" s="12">
        <v>102.5</v>
      </c>
      <c r="J268" s="12">
        <v>102.5</v>
      </c>
      <c r="K268" s="12">
        <v>104.3</v>
      </c>
      <c r="L268" s="12">
        <v>614.79999999999995</v>
      </c>
      <c r="N268" s="12">
        <v>100.1</v>
      </c>
      <c r="O268" s="12">
        <v>100.2</v>
      </c>
      <c r="P268" s="12">
        <v>99.9</v>
      </c>
      <c r="Q268" s="12">
        <v>103</v>
      </c>
      <c r="R268" s="12">
        <v>99</v>
      </c>
      <c r="S268" s="12">
        <v>102.8</v>
      </c>
      <c r="T268" s="12">
        <v>605</v>
      </c>
      <c r="U268" s="12">
        <f t="shared" si="5"/>
        <v>1219.8</v>
      </c>
      <c r="V268" s="12"/>
    </row>
    <row r="269" spans="1:23" ht="15.5" x14ac:dyDescent="0.35">
      <c r="A269" s="33">
        <v>42</v>
      </c>
      <c r="B269" s="14">
        <v>337</v>
      </c>
      <c r="C269" s="15" t="s">
        <v>265</v>
      </c>
      <c r="D269" s="15" t="s">
        <v>668</v>
      </c>
      <c r="E269" s="14" t="s">
        <v>457</v>
      </c>
      <c r="F269" s="12">
        <v>103.9</v>
      </c>
      <c r="G269" s="12">
        <v>100.4</v>
      </c>
      <c r="H269" s="12">
        <v>102.7</v>
      </c>
      <c r="I269" s="12">
        <v>101.2</v>
      </c>
      <c r="J269" s="12">
        <v>102.9</v>
      </c>
      <c r="K269" s="12">
        <v>99.8</v>
      </c>
      <c r="L269" s="12">
        <v>610.9</v>
      </c>
      <c r="N269" s="12">
        <v>104</v>
      </c>
      <c r="O269" s="12">
        <v>101.5</v>
      </c>
      <c r="P269" s="12">
        <v>99.2</v>
      </c>
      <c r="Q269" s="12">
        <v>100.1</v>
      </c>
      <c r="R269" s="12">
        <v>103.5</v>
      </c>
      <c r="S269" s="12">
        <v>100.5</v>
      </c>
      <c r="T269" s="12">
        <v>608.79999999999995</v>
      </c>
      <c r="U269" s="12">
        <f t="shared" si="5"/>
        <v>1219.6999999999998</v>
      </c>
      <c r="V269" s="12"/>
    </row>
    <row r="270" spans="1:23" ht="15.5" x14ac:dyDescent="0.35">
      <c r="A270" s="33">
        <v>43</v>
      </c>
      <c r="B270" s="14">
        <v>225</v>
      </c>
      <c r="C270" s="15" t="s">
        <v>660</v>
      </c>
      <c r="D270" s="15" t="s">
        <v>655</v>
      </c>
      <c r="E270" s="14" t="s">
        <v>457</v>
      </c>
      <c r="F270" s="12">
        <v>102.1</v>
      </c>
      <c r="G270" s="12">
        <v>101.8</v>
      </c>
      <c r="H270" s="12">
        <v>100.8</v>
      </c>
      <c r="I270" s="12">
        <v>101.2</v>
      </c>
      <c r="J270" s="12">
        <v>97.6</v>
      </c>
      <c r="K270" s="12">
        <v>103.4</v>
      </c>
      <c r="L270" s="12">
        <v>606.9</v>
      </c>
      <c r="N270" s="12">
        <v>103.1</v>
      </c>
      <c r="O270" s="12">
        <v>104.6</v>
      </c>
      <c r="P270" s="12">
        <v>101.2</v>
      </c>
      <c r="Q270" s="12">
        <v>101.4</v>
      </c>
      <c r="R270" s="12">
        <v>101.1</v>
      </c>
      <c r="S270" s="12">
        <v>100.9</v>
      </c>
      <c r="T270" s="12">
        <v>612.29999999999995</v>
      </c>
      <c r="U270" s="12">
        <f t="shared" si="5"/>
        <v>1219.1999999999998</v>
      </c>
      <c r="V270" s="12"/>
    </row>
    <row r="271" spans="1:23" ht="15.5" x14ac:dyDescent="0.35">
      <c r="A271" s="33">
        <v>44</v>
      </c>
      <c r="B271" s="14">
        <v>235</v>
      </c>
      <c r="C271" s="15" t="s">
        <v>313</v>
      </c>
      <c r="D271" s="15" t="s">
        <v>314</v>
      </c>
      <c r="E271" s="14" t="s">
        <v>460</v>
      </c>
      <c r="F271" s="12">
        <v>100.7</v>
      </c>
      <c r="G271" s="12">
        <v>103.5</v>
      </c>
      <c r="H271" s="12">
        <v>100.1</v>
      </c>
      <c r="I271" s="12">
        <v>100.1</v>
      </c>
      <c r="J271" s="12">
        <v>104.2</v>
      </c>
      <c r="K271" s="12">
        <v>100.1</v>
      </c>
      <c r="L271" s="12">
        <v>608.69999999999993</v>
      </c>
      <c r="N271" s="12">
        <v>101</v>
      </c>
      <c r="O271" s="12">
        <v>100.8</v>
      </c>
      <c r="P271" s="12">
        <v>99.6</v>
      </c>
      <c r="Q271" s="12">
        <v>101.6</v>
      </c>
      <c r="R271" s="12">
        <v>105.1</v>
      </c>
      <c r="S271" s="12">
        <v>102.4</v>
      </c>
      <c r="T271" s="12">
        <v>610.5</v>
      </c>
      <c r="U271" s="12">
        <f t="shared" si="5"/>
        <v>1219.1999999999998</v>
      </c>
      <c r="V271" s="12"/>
    </row>
    <row r="272" spans="1:23" ht="15.5" x14ac:dyDescent="0.35">
      <c r="A272" s="33">
        <v>45</v>
      </c>
      <c r="B272" s="14">
        <v>103</v>
      </c>
      <c r="C272" s="15" t="s">
        <v>283</v>
      </c>
      <c r="D272" s="15" t="s">
        <v>108</v>
      </c>
      <c r="E272" s="14" t="s">
        <v>460</v>
      </c>
      <c r="F272" s="12">
        <v>100</v>
      </c>
      <c r="G272" s="12">
        <v>99.8</v>
      </c>
      <c r="H272" s="12">
        <v>103.3</v>
      </c>
      <c r="I272" s="12">
        <v>100.4</v>
      </c>
      <c r="J272" s="12">
        <v>101</v>
      </c>
      <c r="K272" s="12">
        <v>101.8</v>
      </c>
      <c r="L272" s="12">
        <v>606.29999999999995</v>
      </c>
      <c r="N272" s="12">
        <v>102</v>
      </c>
      <c r="O272" s="12">
        <v>102.2</v>
      </c>
      <c r="P272" s="12">
        <v>103.3</v>
      </c>
      <c r="Q272" s="12">
        <v>102</v>
      </c>
      <c r="R272" s="12">
        <v>102.4</v>
      </c>
      <c r="S272" s="12">
        <v>100.9</v>
      </c>
      <c r="T272" s="12">
        <v>612.79999999999995</v>
      </c>
      <c r="U272" s="12">
        <f t="shared" si="5"/>
        <v>1219.0999999999999</v>
      </c>
      <c r="V272" s="12"/>
    </row>
    <row r="273" spans="1:22" ht="15.5" x14ac:dyDescent="0.35">
      <c r="A273" s="33">
        <v>46</v>
      </c>
      <c r="B273" s="14">
        <v>209</v>
      </c>
      <c r="C273" s="15" t="s">
        <v>656</v>
      </c>
      <c r="D273" s="15" t="s">
        <v>657</v>
      </c>
      <c r="E273" s="14" t="s">
        <v>460</v>
      </c>
      <c r="F273" s="12">
        <v>101.6</v>
      </c>
      <c r="G273" s="12">
        <v>104.3</v>
      </c>
      <c r="H273" s="12">
        <v>102.7</v>
      </c>
      <c r="I273" s="12">
        <v>101.2</v>
      </c>
      <c r="J273" s="12">
        <v>102.2</v>
      </c>
      <c r="K273" s="12">
        <v>101.1</v>
      </c>
      <c r="L273" s="12">
        <v>613.1</v>
      </c>
      <c r="N273" s="12">
        <v>100.5</v>
      </c>
      <c r="O273" s="12">
        <v>102.7</v>
      </c>
      <c r="P273" s="12">
        <v>102.4</v>
      </c>
      <c r="Q273" s="12">
        <v>99.4</v>
      </c>
      <c r="R273" s="12">
        <v>99.2</v>
      </c>
      <c r="S273" s="12">
        <v>101.4</v>
      </c>
      <c r="T273" s="12">
        <v>605.6</v>
      </c>
      <c r="U273" s="12">
        <f t="shared" si="5"/>
        <v>1218.7</v>
      </c>
    </row>
    <row r="274" spans="1:22" ht="15.5" x14ac:dyDescent="0.35">
      <c r="A274" s="33">
        <v>47</v>
      </c>
      <c r="B274" s="14">
        <v>272</v>
      </c>
      <c r="C274" s="15" t="s">
        <v>540</v>
      </c>
      <c r="D274" s="15" t="s">
        <v>694</v>
      </c>
      <c r="E274" s="14" t="s">
        <v>460</v>
      </c>
      <c r="F274" s="12">
        <v>102.3</v>
      </c>
      <c r="G274" s="12">
        <v>101.2</v>
      </c>
      <c r="H274" s="12">
        <v>100.5</v>
      </c>
      <c r="I274" s="12">
        <v>100.5</v>
      </c>
      <c r="J274" s="12">
        <v>102.8</v>
      </c>
      <c r="K274" s="12">
        <v>103.6</v>
      </c>
      <c r="L274" s="12">
        <v>610.9</v>
      </c>
      <c r="N274" s="12">
        <v>101.6</v>
      </c>
      <c r="O274" s="12">
        <v>103.1</v>
      </c>
      <c r="P274" s="12">
        <v>99.2</v>
      </c>
      <c r="Q274" s="12">
        <v>103.1</v>
      </c>
      <c r="R274" s="12">
        <v>98.8</v>
      </c>
      <c r="S274" s="12">
        <v>101.9</v>
      </c>
      <c r="T274" s="12">
        <v>607.70000000000005</v>
      </c>
      <c r="U274" s="12">
        <f t="shared" si="5"/>
        <v>1218.5999999999999</v>
      </c>
      <c r="V274" s="12"/>
    </row>
    <row r="275" spans="1:22" ht="15.5" x14ac:dyDescent="0.35">
      <c r="A275" s="33">
        <v>48</v>
      </c>
      <c r="B275" s="14">
        <v>419</v>
      </c>
      <c r="C275" s="15" t="s">
        <v>376</v>
      </c>
      <c r="D275" s="15" t="s">
        <v>377</v>
      </c>
      <c r="E275" s="14" t="s">
        <v>460</v>
      </c>
      <c r="F275" s="12">
        <v>103</v>
      </c>
      <c r="G275" s="12">
        <v>101.7</v>
      </c>
      <c r="H275" s="12">
        <v>97.9</v>
      </c>
      <c r="I275" s="12">
        <v>101</v>
      </c>
      <c r="J275" s="12">
        <v>101.2</v>
      </c>
      <c r="K275" s="12">
        <v>101.2</v>
      </c>
      <c r="L275" s="12">
        <v>606</v>
      </c>
      <c r="N275" s="12">
        <v>102.5</v>
      </c>
      <c r="O275" s="12">
        <v>101.2</v>
      </c>
      <c r="P275" s="12">
        <v>103.1</v>
      </c>
      <c r="Q275" s="12">
        <v>100.8</v>
      </c>
      <c r="R275" s="12">
        <v>103.3</v>
      </c>
      <c r="S275" s="12">
        <v>101.6</v>
      </c>
      <c r="T275" s="12">
        <v>612.5</v>
      </c>
      <c r="U275" s="12">
        <f t="shared" si="5"/>
        <v>1218.5</v>
      </c>
    </row>
    <row r="276" spans="1:22" ht="15.5" x14ac:dyDescent="0.35">
      <c r="A276" s="33">
        <v>49</v>
      </c>
      <c r="B276" s="14">
        <v>572</v>
      </c>
      <c r="C276" s="15" t="s">
        <v>263</v>
      </c>
      <c r="D276" s="15" t="s">
        <v>11</v>
      </c>
      <c r="E276" s="14" t="s">
        <v>460</v>
      </c>
      <c r="F276" s="12">
        <v>100.8</v>
      </c>
      <c r="G276" s="12">
        <v>99.5</v>
      </c>
      <c r="H276" s="12">
        <v>96.8</v>
      </c>
      <c r="I276" s="12">
        <v>102.1</v>
      </c>
      <c r="J276" s="12">
        <v>102</v>
      </c>
      <c r="K276" s="12">
        <v>102.7</v>
      </c>
      <c r="L276" s="12">
        <v>603.90000000000009</v>
      </c>
      <c r="N276" s="12">
        <v>102.8</v>
      </c>
      <c r="O276" s="12">
        <v>100.7</v>
      </c>
      <c r="P276" s="12">
        <v>103.1</v>
      </c>
      <c r="Q276" s="12">
        <v>102.6</v>
      </c>
      <c r="R276" s="12">
        <v>102.2</v>
      </c>
      <c r="S276" s="12">
        <v>102.2</v>
      </c>
      <c r="T276" s="12">
        <v>613.6</v>
      </c>
      <c r="U276" s="12">
        <f t="shared" si="5"/>
        <v>1217.5</v>
      </c>
      <c r="V276" s="12"/>
    </row>
    <row r="277" spans="1:22" ht="15.5" x14ac:dyDescent="0.35">
      <c r="A277" s="33">
        <v>50</v>
      </c>
      <c r="B277" s="14">
        <v>328</v>
      </c>
      <c r="C277" s="15" t="s">
        <v>353</v>
      </c>
      <c r="D277" s="15" t="s">
        <v>29</v>
      </c>
      <c r="E277" s="14" t="s">
        <v>457</v>
      </c>
      <c r="F277" s="12">
        <v>101.8</v>
      </c>
      <c r="G277" s="12">
        <v>100.7</v>
      </c>
      <c r="H277" s="12">
        <v>102</v>
      </c>
      <c r="I277" s="12">
        <v>100.4</v>
      </c>
      <c r="J277" s="12">
        <v>100.9</v>
      </c>
      <c r="K277" s="12">
        <v>101.9</v>
      </c>
      <c r="L277" s="12">
        <v>607.69999999999993</v>
      </c>
      <c r="N277" s="12">
        <v>99.3</v>
      </c>
      <c r="O277" s="12">
        <v>103.5</v>
      </c>
      <c r="P277" s="12">
        <v>103.5</v>
      </c>
      <c r="Q277" s="12">
        <v>102.2</v>
      </c>
      <c r="R277" s="12">
        <v>102.7</v>
      </c>
      <c r="S277" s="12">
        <v>98.5</v>
      </c>
      <c r="T277" s="12">
        <v>609.70000000000005</v>
      </c>
      <c r="U277" s="12">
        <f t="shared" si="5"/>
        <v>1217.4000000000001</v>
      </c>
      <c r="V277" s="12"/>
    </row>
    <row r="278" spans="1:22" ht="15.5" x14ac:dyDescent="0.35">
      <c r="A278" s="33">
        <v>51</v>
      </c>
      <c r="B278" s="14">
        <v>380</v>
      </c>
      <c r="C278" s="15" t="s">
        <v>316</v>
      </c>
      <c r="D278" s="15" t="s">
        <v>317</v>
      </c>
      <c r="E278" s="14" t="s">
        <v>460</v>
      </c>
      <c r="F278" s="12">
        <v>102.2</v>
      </c>
      <c r="G278" s="12">
        <v>102.4</v>
      </c>
      <c r="H278" s="12">
        <v>100.3</v>
      </c>
      <c r="I278" s="12">
        <v>102</v>
      </c>
      <c r="J278" s="12">
        <v>102.2</v>
      </c>
      <c r="K278" s="12">
        <v>98.9</v>
      </c>
      <c r="L278" s="12">
        <v>608</v>
      </c>
      <c r="N278" s="12">
        <v>101.6</v>
      </c>
      <c r="O278" s="12">
        <v>101.9</v>
      </c>
      <c r="P278" s="12">
        <v>99.3</v>
      </c>
      <c r="Q278" s="12">
        <v>101.1</v>
      </c>
      <c r="R278" s="12">
        <v>102.5</v>
      </c>
      <c r="S278" s="12">
        <v>102.9</v>
      </c>
      <c r="T278" s="12">
        <v>609.29999999999995</v>
      </c>
      <c r="U278" s="12">
        <f t="shared" si="5"/>
        <v>1217.3</v>
      </c>
      <c r="V278" s="12"/>
    </row>
    <row r="279" spans="1:22" ht="15.5" x14ac:dyDescent="0.35">
      <c r="A279" s="33">
        <v>52</v>
      </c>
      <c r="B279" s="14">
        <v>315</v>
      </c>
      <c r="C279" s="15" t="s">
        <v>442</v>
      </c>
      <c r="D279" s="15" t="s">
        <v>443</v>
      </c>
      <c r="E279" s="14" t="s">
        <v>460</v>
      </c>
      <c r="F279" s="12">
        <v>96.9</v>
      </c>
      <c r="G279" s="12">
        <v>100.8</v>
      </c>
      <c r="H279" s="12">
        <v>101.3</v>
      </c>
      <c r="I279" s="12">
        <v>102.5</v>
      </c>
      <c r="J279" s="12">
        <v>102.1</v>
      </c>
      <c r="K279" s="12">
        <v>100.1</v>
      </c>
      <c r="L279" s="12">
        <v>603.70000000000005</v>
      </c>
      <c r="N279" s="12">
        <v>101.7</v>
      </c>
      <c r="O279" s="12">
        <v>102.8</v>
      </c>
      <c r="P279" s="12">
        <v>102.5</v>
      </c>
      <c r="Q279" s="12">
        <v>104.2</v>
      </c>
      <c r="R279" s="12">
        <v>100.6</v>
      </c>
      <c r="S279" s="12">
        <v>101.7</v>
      </c>
      <c r="T279" s="12">
        <v>613.5</v>
      </c>
      <c r="U279" s="12">
        <f t="shared" si="5"/>
        <v>1217.2</v>
      </c>
      <c r="V279" s="12"/>
    </row>
    <row r="280" spans="1:22" ht="15.5" x14ac:dyDescent="0.35">
      <c r="A280" s="33">
        <v>53</v>
      </c>
      <c r="B280" s="14">
        <v>220</v>
      </c>
      <c r="C280" s="15" t="s">
        <v>330</v>
      </c>
      <c r="D280" s="15" t="s">
        <v>331</v>
      </c>
      <c r="E280" s="14" t="s">
        <v>457</v>
      </c>
      <c r="F280" s="12">
        <v>101.4</v>
      </c>
      <c r="G280" s="12">
        <v>97.8</v>
      </c>
      <c r="H280" s="12">
        <v>100.1</v>
      </c>
      <c r="I280" s="12">
        <v>101.1</v>
      </c>
      <c r="J280" s="12">
        <v>103.3</v>
      </c>
      <c r="K280" s="12">
        <v>100.2</v>
      </c>
      <c r="L280" s="12">
        <v>603.9</v>
      </c>
      <c r="N280" s="12">
        <v>102.2</v>
      </c>
      <c r="O280" s="12">
        <v>99.3</v>
      </c>
      <c r="P280" s="12">
        <v>102</v>
      </c>
      <c r="Q280" s="12">
        <v>105.2</v>
      </c>
      <c r="R280" s="12">
        <v>102</v>
      </c>
      <c r="S280" s="12">
        <v>102.5</v>
      </c>
      <c r="T280" s="12">
        <v>613.20000000000005</v>
      </c>
      <c r="U280" s="12">
        <f t="shared" si="5"/>
        <v>1217.0999999999999</v>
      </c>
      <c r="V280" s="12"/>
    </row>
    <row r="281" spans="1:22" ht="15.5" x14ac:dyDescent="0.35">
      <c r="A281" s="33">
        <v>54</v>
      </c>
      <c r="B281" s="14">
        <v>508</v>
      </c>
      <c r="C281" s="15" t="s">
        <v>429</v>
      </c>
      <c r="D281" s="15" t="s">
        <v>760</v>
      </c>
      <c r="E281" s="14" t="s">
        <v>457</v>
      </c>
      <c r="F281" s="12">
        <v>103.2</v>
      </c>
      <c r="G281" s="12">
        <v>101.6</v>
      </c>
      <c r="H281" s="12">
        <v>100.5</v>
      </c>
      <c r="I281" s="12">
        <v>100</v>
      </c>
      <c r="J281" s="12">
        <v>99.4</v>
      </c>
      <c r="K281" s="12">
        <v>101.4</v>
      </c>
      <c r="L281" s="12">
        <v>606.1</v>
      </c>
      <c r="N281" s="12">
        <v>102.8</v>
      </c>
      <c r="O281" s="12">
        <v>102.6</v>
      </c>
      <c r="P281" s="12">
        <v>100.2</v>
      </c>
      <c r="Q281" s="12">
        <v>102.6</v>
      </c>
      <c r="R281" s="12">
        <v>100.8</v>
      </c>
      <c r="S281" s="12">
        <v>100.6</v>
      </c>
      <c r="T281" s="12">
        <v>609.6</v>
      </c>
      <c r="U281" s="12">
        <f t="shared" si="5"/>
        <v>1215.7</v>
      </c>
    </row>
    <row r="282" spans="1:22" ht="15.5" x14ac:dyDescent="0.35">
      <c r="A282" s="33">
        <v>55</v>
      </c>
      <c r="B282" s="14">
        <v>576</v>
      </c>
      <c r="C282" s="15" t="s">
        <v>776</v>
      </c>
      <c r="D282" s="15" t="s">
        <v>778</v>
      </c>
      <c r="E282" s="14" t="s">
        <v>460</v>
      </c>
      <c r="F282" s="12">
        <v>102.1</v>
      </c>
      <c r="G282" s="12">
        <v>101.2</v>
      </c>
      <c r="H282" s="12">
        <v>101.3</v>
      </c>
      <c r="I282" s="12">
        <v>103.6</v>
      </c>
      <c r="J282" s="12">
        <v>102.1</v>
      </c>
      <c r="K282" s="12">
        <v>100.4</v>
      </c>
      <c r="L282" s="12">
        <v>610.70000000000005</v>
      </c>
      <c r="N282" s="12">
        <v>99.2</v>
      </c>
      <c r="O282" s="12">
        <v>98.7</v>
      </c>
      <c r="P282" s="12">
        <v>102.3</v>
      </c>
      <c r="Q282" s="12">
        <v>101.3</v>
      </c>
      <c r="R282" s="12">
        <v>101.4</v>
      </c>
      <c r="S282" s="12">
        <v>102.1</v>
      </c>
      <c r="T282" s="12">
        <v>605</v>
      </c>
      <c r="U282" s="12">
        <f t="shared" si="5"/>
        <v>1215.7</v>
      </c>
      <c r="V282" s="12"/>
    </row>
    <row r="283" spans="1:22" ht="15.5" x14ac:dyDescent="0.35">
      <c r="A283" s="33">
        <v>56</v>
      </c>
      <c r="B283" s="14">
        <v>269</v>
      </c>
      <c r="C283" s="15" t="s">
        <v>271</v>
      </c>
      <c r="D283" s="15" t="s">
        <v>7</v>
      </c>
      <c r="E283" s="14" t="s">
        <v>460</v>
      </c>
      <c r="F283" s="12">
        <v>103.2</v>
      </c>
      <c r="G283" s="12">
        <v>103.3</v>
      </c>
      <c r="H283" s="12">
        <v>102.6</v>
      </c>
      <c r="I283" s="12">
        <v>100.7</v>
      </c>
      <c r="J283" s="12">
        <v>101</v>
      </c>
      <c r="K283" s="12">
        <v>98.9</v>
      </c>
      <c r="L283" s="12">
        <v>609.70000000000005</v>
      </c>
      <c r="N283" s="12">
        <v>99.2</v>
      </c>
      <c r="O283" s="12">
        <v>101.4</v>
      </c>
      <c r="P283" s="12">
        <v>102.7</v>
      </c>
      <c r="Q283" s="12">
        <v>102.5</v>
      </c>
      <c r="R283" s="12">
        <v>100</v>
      </c>
      <c r="S283" s="12">
        <v>99.6</v>
      </c>
      <c r="T283" s="12">
        <v>605.4</v>
      </c>
      <c r="U283" s="12">
        <f t="shared" si="5"/>
        <v>1215.0999999999999</v>
      </c>
      <c r="V283" s="12"/>
    </row>
    <row r="284" spans="1:22" ht="15.5" x14ac:dyDescent="0.35">
      <c r="A284" s="33">
        <v>57</v>
      </c>
      <c r="B284" s="14">
        <v>393</v>
      </c>
      <c r="C284" s="15" t="s">
        <v>429</v>
      </c>
      <c r="D284" s="15" t="s">
        <v>46</v>
      </c>
      <c r="E284" s="14" t="s">
        <v>457</v>
      </c>
      <c r="F284" s="12">
        <v>101.7</v>
      </c>
      <c r="G284" s="12">
        <v>97.1</v>
      </c>
      <c r="H284" s="12">
        <v>99.4</v>
      </c>
      <c r="I284" s="12">
        <v>100.6</v>
      </c>
      <c r="J284" s="12">
        <v>100.6</v>
      </c>
      <c r="K284" s="12">
        <v>101.9</v>
      </c>
      <c r="L284" s="12">
        <v>601.29999999999995</v>
      </c>
      <c r="N284" s="12">
        <v>102.2</v>
      </c>
      <c r="O284" s="12">
        <v>102.1</v>
      </c>
      <c r="P284" s="12">
        <v>103.4</v>
      </c>
      <c r="Q284" s="12">
        <v>103.6</v>
      </c>
      <c r="R284" s="12">
        <v>100.6</v>
      </c>
      <c r="S284" s="12">
        <v>101.8</v>
      </c>
      <c r="T284" s="12">
        <v>613.70000000000005</v>
      </c>
      <c r="U284" s="12">
        <f t="shared" si="5"/>
        <v>1215</v>
      </c>
      <c r="V284" s="12"/>
    </row>
    <row r="285" spans="1:22" ht="15.5" x14ac:dyDescent="0.35">
      <c r="A285" s="33">
        <v>58</v>
      </c>
      <c r="B285" s="14">
        <v>128</v>
      </c>
      <c r="C285" s="15" t="s">
        <v>426</v>
      </c>
      <c r="D285" s="15" t="s">
        <v>713</v>
      </c>
      <c r="E285" s="14" t="s">
        <v>460</v>
      </c>
      <c r="F285" s="12">
        <v>103.9</v>
      </c>
      <c r="G285" s="12">
        <v>101.6</v>
      </c>
      <c r="H285" s="12">
        <v>100.8</v>
      </c>
      <c r="I285" s="12">
        <v>102.4</v>
      </c>
      <c r="J285" s="12">
        <v>101.7</v>
      </c>
      <c r="K285" s="12">
        <v>98.2</v>
      </c>
      <c r="L285" s="12">
        <v>608.6</v>
      </c>
      <c r="N285" s="12">
        <v>102.3</v>
      </c>
      <c r="O285" s="12">
        <v>98.9</v>
      </c>
      <c r="P285" s="12">
        <v>101.3</v>
      </c>
      <c r="Q285" s="12">
        <v>102.4</v>
      </c>
      <c r="R285" s="12">
        <v>101.7</v>
      </c>
      <c r="S285" s="12">
        <v>99.5</v>
      </c>
      <c r="T285" s="12">
        <v>606.1</v>
      </c>
      <c r="U285" s="12">
        <f t="shared" si="5"/>
        <v>1214.7</v>
      </c>
      <c r="V285" s="12"/>
    </row>
    <row r="286" spans="1:22" ht="15.5" x14ac:dyDescent="0.35">
      <c r="A286" s="33">
        <v>59</v>
      </c>
      <c r="B286" s="14">
        <v>567</v>
      </c>
      <c r="C286" s="15" t="s">
        <v>417</v>
      </c>
      <c r="D286" s="15" t="s">
        <v>110</v>
      </c>
      <c r="E286" s="14" t="s">
        <v>460</v>
      </c>
      <c r="F286" s="12">
        <v>100.7</v>
      </c>
      <c r="G286" s="12">
        <v>101.9</v>
      </c>
      <c r="H286" s="12">
        <v>101.4</v>
      </c>
      <c r="I286" s="12">
        <v>102.6</v>
      </c>
      <c r="J286" s="12">
        <v>96.9</v>
      </c>
      <c r="K286" s="12">
        <v>100.4</v>
      </c>
      <c r="L286" s="12">
        <v>603.9</v>
      </c>
      <c r="N286" s="12">
        <v>102.5</v>
      </c>
      <c r="O286" s="12">
        <v>100.8</v>
      </c>
      <c r="P286" s="12">
        <v>104</v>
      </c>
      <c r="Q286" s="12">
        <v>101.6</v>
      </c>
      <c r="R286" s="12">
        <v>100.3</v>
      </c>
      <c r="S286" s="12">
        <v>101.4</v>
      </c>
      <c r="T286" s="12">
        <v>610.6</v>
      </c>
      <c r="U286" s="12">
        <f t="shared" si="5"/>
        <v>1214.5</v>
      </c>
      <c r="V286" s="12"/>
    </row>
    <row r="287" spans="1:22" ht="15.5" x14ac:dyDescent="0.35">
      <c r="A287" s="33">
        <v>60</v>
      </c>
      <c r="B287" s="14">
        <v>158</v>
      </c>
      <c r="C287" s="15" t="s">
        <v>732</v>
      </c>
      <c r="D287" s="15" t="s">
        <v>733</v>
      </c>
      <c r="E287" s="14" t="s">
        <v>461</v>
      </c>
      <c r="F287" s="12">
        <v>101.1</v>
      </c>
      <c r="G287" s="12">
        <v>101.5</v>
      </c>
      <c r="H287" s="12">
        <v>101.5</v>
      </c>
      <c r="I287" s="12">
        <v>100.2</v>
      </c>
      <c r="J287" s="12">
        <v>101.1</v>
      </c>
      <c r="K287" s="12">
        <v>104.7</v>
      </c>
      <c r="L287" s="12">
        <v>610.1</v>
      </c>
      <c r="N287" s="12">
        <v>101.9</v>
      </c>
      <c r="O287" s="12">
        <v>100.3</v>
      </c>
      <c r="P287" s="12">
        <v>98.4</v>
      </c>
      <c r="Q287" s="12">
        <v>100.8</v>
      </c>
      <c r="R287" s="12">
        <v>100.4</v>
      </c>
      <c r="S287" s="12">
        <v>102.5</v>
      </c>
      <c r="T287" s="12">
        <v>604.29999999999995</v>
      </c>
      <c r="U287" s="12">
        <f t="shared" si="5"/>
        <v>1214.4000000000001</v>
      </c>
      <c r="V287" s="12"/>
    </row>
    <row r="288" spans="1:22" ht="15.5" x14ac:dyDescent="0.35">
      <c r="A288" s="33">
        <v>61</v>
      </c>
      <c r="B288" s="14">
        <v>259</v>
      </c>
      <c r="C288" s="15" t="s">
        <v>381</v>
      </c>
      <c r="D288" s="15" t="s">
        <v>367</v>
      </c>
      <c r="E288" s="14" t="s">
        <v>457</v>
      </c>
      <c r="F288" s="12">
        <v>100.2</v>
      </c>
      <c r="G288" s="12">
        <v>101.4</v>
      </c>
      <c r="H288" s="12">
        <v>98.7</v>
      </c>
      <c r="I288" s="12">
        <v>101.1</v>
      </c>
      <c r="J288" s="12">
        <v>102.6</v>
      </c>
      <c r="K288" s="12">
        <v>102.8</v>
      </c>
      <c r="L288" s="12">
        <v>606.79999999999995</v>
      </c>
      <c r="N288" s="12">
        <v>103.2</v>
      </c>
      <c r="O288" s="12">
        <v>100</v>
      </c>
      <c r="P288" s="12">
        <v>102.8</v>
      </c>
      <c r="Q288" s="12">
        <v>101.8</v>
      </c>
      <c r="R288" s="12">
        <v>97.5</v>
      </c>
      <c r="S288" s="12">
        <v>102.1</v>
      </c>
      <c r="T288" s="12">
        <v>607.4</v>
      </c>
      <c r="U288" s="12">
        <f t="shared" si="5"/>
        <v>1214.1999999999998</v>
      </c>
      <c r="V288" s="12"/>
    </row>
    <row r="289" spans="1:23" ht="15.5" x14ac:dyDescent="0.35">
      <c r="A289" s="33">
        <v>62</v>
      </c>
      <c r="B289" s="14">
        <v>132</v>
      </c>
      <c r="C289" s="15" t="s">
        <v>267</v>
      </c>
      <c r="D289" s="15" t="s">
        <v>304</v>
      </c>
      <c r="E289" s="14" t="s">
        <v>457</v>
      </c>
      <c r="F289" s="12">
        <v>103</v>
      </c>
      <c r="G289" s="12">
        <v>103.8</v>
      </c>
      <c r="H289" s="12">
        <v>101</v>
      </c>
      <c r="I289" s="12">
        <v>101.1</v>
      </c>
      <c r="J289" s="12">
        <v>99.2</v>
      </c>
      <c r="K289" s="12">
        <v>98</v>
      </c>
      <c r="L289" s="12">
        <v>606.09999999999991</v>
      </c>
      <c r="N289" s="12">
        <v>101.1</v>
      </c>
      <c r="O289" s="12">
        <v>101.2</v>
      </c>
      <c r="P289" s="12">
        <v>100</v>
      </c>
      <c r="Q289" s="12">
        <v>103</v>
      </c>
      <c r="R289" s="12">
        <v>101.7</v>
      </c>
      <c r="S289" s="12">
        <v>100.7</v>
      </c>
      <c r="T289" s="12">
        <v>607.70000000000005</v>
      </c>
      <c r="U289" s="12">
        <f t="shared" si="5"/>
        <v>1213.8</v>
      </c>
    </row>
    <row r="290" spans="1:23" ht="15.5" x14ac:dyDescent="0.35">
      <c r="A290" s="33">
        <v>63</v>
      </c>
      <c r="B290" s="14">
        <v>333</v>
      </c>
      <c r="C290" s="15" t="s">
        <v>288</v>
      </c>
      <c r="D290" s="15" t="s">
        <v>205</v>
      </c>
      <c r="E290" s="14" t="s">
        <v>460</v>
      </c>
      <c r="F290" s="12">
        <v>98.5</v>
      </c>
      <c r="G290" s="12">
        <v>98.8</v>
      </c>
      <c r="H290" s="12">
        <v>99.7</v>
      </c>
      <c r="I290" s="12">
        <v>98.6</v>
      </c>
      <c r="J290" s="12">
        <v>102</v>
      </c>
      <c r="K290" s="12">
        <v>101.9</v>
      </c>
      <c r="L290" s="12">
        <v>599.5</v>
      </c>
      <c r="N290" s="12">
        <v>100.8</v>
      </c>
      <c r="O290" s="12">
        <v>104.5</v>
      </c>
      <c r="P290" s="12">
        <v>103</v>
      </c>
      <c r="Q290" s="12">
        <v>103.6</v>
      </c>
      <c r="R290" s="12">
        <v>103.8</v>
      </c>
      <c r="S290" s="12">
        <v>98.5</v>
      </c>
      <c r="T290" s="12">
        <v>614.20000000000005</v>
      </c>
      <c r="U290" s="12">
        <f t="shared" si="5"/>
        <v>1213.7</v>
      </c>
    </row>
    <row r="291" spans="1:23" ht="15.5" x14ac:dyDescent="0.35">
      <c r="A291" s="33">
        <v>64</v>
      </c>
      <c r="B291" s="14">
        <v>224</v>
      </c>
      <c r="C291" s="15" t="s">
        <v>654</v>
      </c>
      <c r="D291" s="15" t="s">
        <v>655</v>
      </c>
      <c r="E291" s="14" t="s">
        <v>460</v>
      </c>
      <c r="F291" s="12">
        <v>97.1</v>
      </c>
      <c r="G291" s="12">
        <v>101.8</v>
      </c>
      <c r="H291" s="12">
        <v>99.5</v>
      </c>
      <c r="I291" s="12">
        <v>104.8</v>
      </c>
      <c r="J291" s="12">
        <v>98.4</v>
      </c>
      <c r="K291" s="12">
        <v>101.5</v>
      </c>
      <c r="L291" s="12">
        <v>603.1</v>
      </c>
      <c r="N291" s="12">
        <v>104.9</v>
      </c>
      <c r="O291" s="12">
        <v>100.7</v>
      </c>
      <c r="P291" s="12">
        <v>102.5</v>
      </c>
      <c r="Q291" s="12">
        <v>100.4</v>
      </c>
      <c r="R291" s="12">
        <v>100.3</v>
      </c>
      <c r="S291" s="12">
        <v>101.8</v>
      </c>
      <c r="T291" s="12">
        <v>610.6</v>
      </c>
      <c r="U291" s="12">
        <f t="shared" si="5"/>
        <v>1213.7</v>
      </c>
      <c r="V291" s="12"/>
    </row>
    <row r="292" spans="1:23" ht="15.5" x14ac:dyDescent="0.35">
      <c r="A292" s="33">
        <v>65</v>
      </c>
      <c r="B292" s="14">
        <v>198</v>
      </c>
      <c r="C292" s="15" t="s">
        <v>318</v>
      </c>
      <c r="D292" s="15" t="s">
        <v>399</v>
      </c>
      <c r="E292" s="14" t="s">
        <v>457</v>
      </c>
      <c r="F292" s="12">
        <v>101.7</v>
      </c>
      <c r="G292" s="12">
        <v>98.1</v>
      </c>
      <c r="H292" s="12">
        <v>100.9</v>
      </c>
      <c r="I292" s="12">
        <v>102</v>
      </c>
      <c r="J292" s="12">
        <v>103.2</v>
      </c>
      <c r="K292" s="12">
        <v>97.7</v>
      </c>
      <c r="L292" s="12">
        <v>603.6</v>
      </c>
      <c r="N292" s="12">
        <v>101.4</v>
      </c>
      <c r="O292" s="12">
        <v>101.2</v>
      </c>
      <c r="P292" s="12">
        <v>101.3</v>
      </c>
      <c r="Q292" s="12">
        <v>103.6</v>
      </c>
      <c r="R292" s="12">
        <v>101.8</v>
      </c>
      <c r="S292" s="12">
        <v>100.4</v>
      </c>
      <c r="T292" s="12">
        <v>609.70000000000005</v>
      </c>
      <c r="U292" s="12">
        <f t="shared" ref="U292:U355" si="7">T292+L292</f>
        <v>1213.3000000000002</v>
      </c>
      <c r="V292" s="12"/>
    </row>
    <row r="293" spans="1:23" ht="15.5" x14ac:dyDescent="0.35">
      <c r="A293" s="33">
        <v>66</v>
      </c>
      <c r="B293" s="14">
        <v>154</v>
      </c>
      <c r="C293" s="15" t="s">
        <v>447</v>
      </c>
      <c r="D293" s="15" t="s">
        <v>53</v>
      </c>
      <c r="E293" s="14" t="s">
        <v>457</v>
      </c>
      <c r="F293" s="12">
        <v>102</v>
      </c>
      <c r="G293" s="12">
        <v>99.3</v>
      </c>
      <c r="H293" s="12">
        <v>101.7</v>
      </c>
      <c r="I293" s="12">
        <v>103.5</v>
      </c>
      <c r="J293" s="12">
        <v>99.8</v>
      </c>
      <c r="K293" s="12">
        <v>100.4</v>
      </c>
      <c r="L293" s="12">
        <v>606.70000000000005</v>
      </c>
      <c r="N293" s="12">
        <v>100.5</v>
      </c>
      <c r="O293" s="12">
        <v>99.4</v>
      </c>
      <c r="P293" s="12">
        <v>101.7</v>
      </c>
      <c r="Q293" s="12">
        <v>101.3</v>
      </c>
      <c r="R293" s="12">
        <v>101.8</v>
      </c>
      <c r="S293" s="12">
        <v>101.6</v>
      </c>
      <c r="T293" s="12">
        <v>606.29999999999995</v>
      </c>
      <c r="U293" s="12">
        <f t="shared" si="7"/>
        <v>1213</v>
      </c>
      <c r="V293" s="12"/>
    </row>
    <row r="294" spans="1:23" ht="15.5" x14ac:dyDescent="0.35">
      <c r="A294" s="33">
        <v>67</v>
      </c>
      <c r="B294" s="14">
        <v>408</v>
      </c>
      <c r="C294" s="15" t="s">
        <v>290</v>
      </c>
      <c r="D294" s="15" t="s">
        <v>291</v>
      </c>
      <c r="E294" s="14" t="s">
        <v>457</v>
      </c>
      <c r="F294" s="12">
        <v>101.4</v>
      </c>
      <c r="G294" s="12">
        <v>101.3</v>
      </c>
      <c r="H294" s="12">
        <v>99.4</v>
      </c>
      <c r="I294" s="12">
        <v>105.8</v>
      </c>
      <c r="J294" s="12">
        <v>101.8</v>
      </c>
      <c r="K294" s="12">
        <v>101.9</v>
      </c>
      <c r="L294" s="12">
        <v>611.6</v>
      </c>
      <c r="N294" s="12">
        <v>96.7</v>
      </c>
      <c r="O294" s="12">
        <v>98.4</v>
      </c>
      <c r="P294" s="12">
        <v>99.1</v>
      </c>
      <c r="Q294" s="12">
        <v>101.9</v>
      </c>
      <c r="R294" s="12">
        <v>101</v>
      </c>
      <c r="S294" s="12">
        <v>103.7</v>
      </c>
      <c r="T294" s="12">
        <v>600.79999999999995</v>
      </c>
      <c r="U294" s="12">
        <f t="shared" si="7"/>
        <v>1212.4000000000001</v>
      </c>
      <c r="V294" s="12"/>
    </row>
    <row r="295" spans="1:23" ht="15.5" x14ac:dyDescent="0.35">
      <c r="A295" s="33">
        <v>68</v>
      </c>
      <c r="B295" s="14">
        <v>445</v>
      </c>
      <c r="C295" s="15" t="s">
        <v>745</v>
      </c>
      <c r="D295" s="15" t="s">
        <v>746</v>
      </c>
      <c r="E295" s="14" t="s">
        <v>457</v>
      </c>
      <c r="F295" s="12">
        <v>101.4</v>
      </c>
      <c r="G295" s="12">
        <v>101.4</v>
      </c>
      <c r="H295" s="12">
        <v>101.8</v>
      </c>
      <c r="I295" s="12">
        <v>101.4</v>
      </c>
      <c r="J295" s="12">
        <v>99.1</v>
      </c>
      <c r="K295" s="12">
        <v>99.9</v>
      </c>
      <c r="L295" s="12">
        <v>605</v>
      </c>
      <c r="N295" s="12">
        <v>101.7</v>
      </c>
      <c r="O295" s="12">
        <v>101.5</v>
      </c>
      <c r="P295" s="12">
        <v>102</v>
      </c>
      <c r="Q295" s="12">
        <v>100.1</v>
      </c>
      <c r="R295" s="12">
        <v>100.9</v>
      </c>
      <c r="S295" s="12">
        <v>101.1</v>
      </c>
      <c r="T295" s="12">
        <v>607.29999999999995</v>
      </c>
      <c r="U295" s="12">
        <f t="shared" si="7"/>
        <v>1212.3</v>
      </c>
      <c r="V295" s="12"/>
    </row>
    <row r="296" spans="1:23" ht="15.5" x14ac:dyDescent="0.35">
      <c r="A296" s="33">
        <v>69</v>
      </c>
      <c r="B296" s="14">
        <v>524</v>
      </c>
      <c r="C296" s="15" t="s">
        <v>358</v>
      </c>
      <c r="D296" s="15" t="s">
        <v>661</v>
      </c>
      <c r="E296" s="14" t="s">
        <v>457</v>
      </c>
      <c r="F296" s="12">
        <v>101.6</v>
      </c>
      <c r="G296" s="12">
        <v>98.6</v>
      </c>
      <c r="H296" s="12">
        <v>102</v>
      </c>
      <c r="I296" s="12">
        <v>97.8</v>
      </c>
      <c r="J296" s="12">
        <v>101.8</v>
      </c>
      <c r="K296" s="12">
        <v>100.9</v>
      </c>
      <c r="L296" s="12">
        <v>602.70000000000005</v>
      </c>
      <c r="N296" s="12">
        <v>102.5</v>
      </c>
      <c r="O296" s="12">
        <v>101.3</v>
      </c>
      <c r="P296" s="12">
        <v>103.4</v>
      </c>
      <c r="Q296" s="12">
        <v>100.8</v>
      </c>
      <c r="R296" s="12">
        <v>99.6</v>
      </c>
      <c r="S296" s="12">
        <v>101.8</v>
      </c>
      <c r="T296" s="12">
        <v>609.4</v>
      </c>
      <c r="U296" s="12">
        <f t="shared" si="7"/>
        <v>1212.0999999999999</v>
      </c>
      <c r="V296" s="12"/>
    </row>
    <row r="297" spans="1:23" ht="15.5" x14ac:dyDescent="0.35">
      <c r="A297" s="33">
        <v>70</v>
      </c>
      <c r="B297" s="14">
        <v>252</v>
      </c>
      <c r="C297" s="15" t="s">
        <v>430</v>
      </c>
      <c r="D297" s="15" t="s">
        <v>434</v>
      </c>
      <c r="E297" s="14" t="s">
        <v>457</v>
      </c>
      <c r="F297" s="12">
        <v>99.8</v>
      </c>
      <c r="G297" s="12">
        <v>98.1</v>
      </c>
      <c r="H297" s="12">
        <v>102</v>
      </c>
      <c r="I297" s="12">
        <v>104</v>
      </c>
      <c r="J297" s="12">
        <v>101.1</v>
      </c>
      <c r="K297" s="12">
        <v>101.7</v>
      </c>
      <c r="L297" s="12">
        <v>606.70000000000005</v>
      </c>
      <c r="N297" s="12">
        <v>100.3</v>
      </c>
      <c r="O297" s="12">
        <v>100.7</v>
      </c>
      <c r="P297" s="12">
        <v>100.2</v>
      </c>
      <c r="Q297" s="12">
        <v>102.9</v>
      </c>
      <c r="R297" s="12">
        <v>100.1</v>
      </c>
      <c r="S297" s="12">
        <v>101.2</v>
      </c>
      <c r="T297" s="12">
        <v>605.4</v>
      </c>
      <c r="U297" s="12">
        <f t="shared" si="7"/>
        <v>1212.0999999999999</v>
      </c>
      <c r="V297" s="12"/>
    </row>
    <row r="298" spans="1:23" ht="15.5" x14ac:dyDescent="0.35">
      <c r="A298" s="33">
        <v>71</v>
      </c>
      <c r="B298" s="14">
        <v>274</v>
      </c>
      <c r="C298" s="15" t="s">
        <v>336</v>
      </c>
      <c r="D298" s="15" t="s">
        <v>337</v>
      </c>
      <c r="E298" s="14" t="s">
        <v>460</v>
      </c>
      <c r="F298" s="12">
        <v>97.9</v>
      </c>
      <c r="G298" s="12">
        <v>100.9</v>
      </c>
      <c r="H298" s="12">
        <v>102</v>
      </c>
      <c r="I298" s="12">
        <v>102.6</v>
      </c>
      <c r="J298" s="12">
        <v>102.2</v>
      </c>
      <c r="K298" s="12">
        <v>99.3</v>
      </c>
      <c r="L298" s="12">
        <v>604.9</v>
      </c>
      <c r="N298" s="12">
        <v>101.8</v>
      </c>
      <c r="O298" s="12">
        <v>100.2</v>
      </c>
      <c r="P298" s="12">
        <v>103.2</v>
      </c>
      <c r="Q298" s="12">
        <v>101.9</v>
      </c>
      <c r="R298" s="12">
        <v>97.6</v>
      </c>
      <c r="S298" s="12">
        <v>102</v>
      </c>
      <c r="T298" s="12">
        <v>606.70000000000005</v>
      </c>
      <c r="U298" s="12">
        <f t="shared" si="7"/>
        <v>1211.5999999999999</v>
      </c>
      <c r="V298" s="14"/>
      <c r="W298" s="12"/>
    </row>
    <row r="299" spans="1:23" ht="15.5" x14ac:dyDescent="0.35">
      <c r="A299" s="33">
        <v>72</v>
      </c>
      <c r="B299" s="14">
        <v>480</v>
      </c>
      <c r="C299" s="15" t="s">
        <v>386</v>
      </c>
      <c r="D299" s="15" t="s">
        <v>387</v>
      </c>
      <c r="E299" s="14" t="s">
        <v>457</v>
      </c>
      <c r="F299" s="12">
        <v>102.3</v>
      </c>
      <c r="G299" s="12">
        <v>100.9</v>
      </c>
      <c r="H299" s="12">
        <v>100.3</v>
      </c>
      <c r="I299" s="12">
        <v>100.3</v>
      </c>
      <c r="J299" s="12">
        <v>100.7</v>
      </c>
      <c r="K299" s="12">
        <v>99.6</v>
      </c>
      <c r="L299" s="12">
        <v>604.1</v>
      </c>
      <c r="N299" s="12">
        <v>100.7</v>
      </c>
      <c r="O299" s="12">
        <v>99.1</v>
      </c>
      <c r="P299" s="12">
        <v>102.1</v>
      </c>
      <c r="Q299" s="12">
        <v>102.7</v>
      </c>
      <c r="R299" s="12">
        <v>102.2</v>
      </c>
      <c r="S299" s="12">
        <v>100.5</v>
      </c>
      <c r="T299" s="12">
        <v>607.29999999999995</v>
      </c>
      <c r="U299" s="12">
        <f t="shared" si="7"/>
        <v>1211.4000000000001</v>
      </c>
      <c r="V299" s="14"/>
      <c r="W299" s="12"/>
    </row>
    <row r="300" spans="1:23" ht="15.5" x14ac:dyDescent="0.35">
      <c r="A300" s="33">
        <v>73</v>
      </c>
      <c r="B300" s="14">
        <v>492</v>
      </c>
      <c r="C300" s="15" t="s">
        <v>664</v>
      </c>
      <c r="D300" s="15" t="s">
        <v>665</v>
      </c>
      <c r="E300" s="14" t="s">
        <v>457</v>
      </c>
      <c r="F300" s="12">
        <v>100.2</v>
      </c>
      <c r="G300" s="12">
        <v>102.6</v>
      </c>
      <c r="H300" s="12">
        <v>100.9</v>
      </c>
      <c r="I300" s="12">
        <v>102</v>
      </c>
      <c r="J300" s="12">
        <v>98.6</v>
      </c>
      <c r="K300" s="12">
        <v>101</v>
      </c>
      <c r="L300" s="12">
        <v>605.29999999999995</v>
      </c>
      <c r="N300" s="12">
        <v>101.5</v>
      </c>
      <c r="O300" s="12">
        <v>100.7</v>
      </c>
      <c r="P300" s="12">
        <v>98.4</v>
      </c>
      <c r="Q300" s="12">
        <v>104.4</v>
      </c>
      <c r="R300" s="12">
        <v>100.2</v>
      </c>
      <c r="S300" s="12">
        <v>100.6</v>
      </c>
      <c r="T300" s="12">
        <v>605.79999999999995</v>
      </c>
      <c r="U300" s="12">
        <f t="shared" si="7"/>
        <v>1211.0999999999999</v>
      </c>
      <c r="V300" s="14"/>
      <c r="W300" s="12"/>
    </row>
    <row r="301" spans="1:23" ht="15.5" x14ac:dyDescent="0.35">
      <c r="A301" s="33">
        <v>74</v>
      </c>
      <c r="B301" s="14">
        <v>169</v>
      </c>
      <c r="C301" s="15" t="s">
        <v>341</v>
      </c>
      <c r="D301" s="15" t="s">
        <v>753</v>
      </c>
      <c r="E301" s="14" t="s">
        <v>460</v>
      </c>
      <c r="F301" s="12">
        <v>100.1</v>
      </c>
      <c r="G301" s="12">
        <v>101.8</v>
      </c>
      <c r="H301" s="12">
        <v>99.5</v>
      </c>
      <c r="I301" s="12">
        <v>100</v>
      </c>
      <c r="J301" s="12">
        <v>102.5</v>
      </c>
      <c r="K301" s="12">
        <v>99.5</v>
      </c>
      <c r="L301" s="12">
        <v>603.4</v>
      </c>
      <c r="N301" s="12">
        <v>103.4</v>
      </c>
      <c r="O301" s="12">
        <v>101.5</v>
      </c>
      <c r="P301" s="12">
        <v>101.1</v>
      </c>
      <c r="Q301" s="12">
        <v>98.3</v>
      </c>
      <c r="R301" s="12">
        <v>100.8</v>
      </c>
      <c r="S301" s="12">
        <v>101.9</v>
      </c>
      <c r="T301" s="12">
        <v>607</v>
      </c>
      <c r="U301" s="12">
        <f t="shared" si="7"/>
        <v>1210.4000000000001</v>
      </c>
      <c r="V301" s="14"/>
      <c r="W301" s="12"/>
    </row>
    <row r="302" spans="1:23" ht="15.5" x14ac:dyDescent="0.35">
      <c r="A302" s="33">
        <v>75</v>
      </c>
      <c r="B302" s="14">
        <v>416</v>
      </c>
      <c r="C302" s="15" t="s">
        <v>298</v>
      </c>
      <c r="D302" s="15" t="s">
        <v>726</v>
      </c>
      <c r="E302" s="14" t="s">
        <v>461</v>
      </c>
      <c r="F302" s="12">
        <v>103.2</v>
      </c>
      <c r="G302" s="12">
        <v>99.9</v>
      </c>
      <c r="H302" s="12">
        <v>99.8</v>
      </c>
      <c r="I302" s="12">
        <v>101.2</v>
      </c>
      <c r="J302" s="12">
        <v>100.2</v>
      </c>
      <c r="K302" s="12">
        <v>100.7</v>
      </c>
      <c r="L302" s="12">
        <v>605</v>
      </c>
      <c r="N302" s="12">
        <v>100.5</v>
      </c>
      <c r="O302" s="12">
        <v>100.3</v>
      </c>
      <c r="P302" s="12">
        <v>101.7</v>
      </c>
      <c r="Q302" s="12">
        <v>100.6</v>
      </c>
      <c r="R302" s="12">
        <v>102.5</v>
      </c>
      <c r="S302" s="12">
        <v>99.7</v>
      </c>
      <c r="T302" s="12">
        <v>605.29999999999995</v>
      </c>
      <c r="U302" s="12">
        <f t="shared" si="7"/>
        <v>1210.3</v>
      </c>
      <c r="V302" s="14"/>
      <c r="W302" s="12"/>
    </row>
    <row r="303" spans="1:23" ht="15.5" x14ac:dyDescent="0.35">
      <c r="A303" s="33">
        <v>76</v>
      </c>
      <c r="B303" s="14">
        <v>309</v>
      </c>
      <c r="C303" s="15" t="s">
        <v>440</v>
      </c>
      <c r="D303" s="15" t="s">
        <v>441</v>
      </c>
      <c r="E303" s="14" t="s">
        <v>457</v>
      </c>
      <c r="F303" s="12">
        <v>101.9</v>
      </c>
      <c r="G303" s="12">
        <v>100.4</v>
      </c>
      <c r="H303" s="12">
        <v>101.9</v>
      </c>
      <c r="I303" s="12">
        <v>103.3</v>
      </c>
      <c r="J303" s="12">
        <v>99.3</v>
      </c>
      <c r="K303" s="12">
        <v>103.2</v>
      </c>
      <c r="L303" s="12">
        <v>610</v>
      </c>
      <c r="N303" s="12">
        <v>100.6</v>
      </c>
      <c r="O303" s="12">
        <v>97.4</v>
      </c>
      <c r="P303" s="12">
        <v>99.5</v>
      </c>
      <c r="Q303" s="12">
        <v>99.4</v>
      </c>
      <c r="R303" s="12">
        <v>101.8</v>
      </c>
      <c r="S303" s="12">
        <v>101.6</v>
      </c>
      <c r="T303" s="12">
        <v>600.29999999999995</v>
      </c>
      <c r="U303" s="12">
        <f t="shared" si="7"/>
        <v>1210.3</v>
      </c>
      <c r="V303" s="14"/>
      <c r="W303" s="12"/>
    </row>
    <row r="304" spans="1:23" ht="15.5" x14ac:dyDescent="0.35">
      <c r="A304" s="33">
        <v>77</v>
      </c>
      <c r="B304" s="14">
        <v>449</v>
      </c>
      <c r="C304" s="15" t="s">
        <v>332</v>
      </c>
      <c r="D304" s="15" t="s">
        <v>394</v>
      </c>
      <c r="E304" s="14" t="s">
        <v>461</v>
      </c>
      <c r="F304" s="12">
        <v>100.5</v>
      </c>
      <c r="G304" s="12">
        <v>101.3</v>
      </c>
      <c r="H304" s="12">
        <v>102.1</v>
      </c>
      <c r="I304" s="12">
        <v>98.3</v>
      </c>
      <c r="J304" s="12">
        <v>103.2</v>
      </c>
      <c r="K304" s="12">
        <v>100.2</v>
      </c>
      <c r="L304" s="12">
        <v>605.6</v>
      </c>
      <c r="N304" s="12">
        <v>99.9</v>
      </c>
      <c r="O304" s="12">
        <v>101</v>
      </c>
      <c r="P304" s="12">
        <v>100.6</v>
      </c>
      <c r="Q304" s="12">
        <v>99.5</v>
      </c>
      <c r="R304" s="12">
        <v>101.8</v>
      </c>
      <c r="S304" s="12">
        <v>101.8</v>
      </c>
      <c r="T304" s="12">
        <v>604.6</v>
      </c>
      <c r="U304" s="12">
        <f t="shared" si="7"/>
        <v>1210.2</v>
      </c>
      <c r="V304" s="14"/>
      <c r="W304" s="12"/>
    </row>
    <row r="305" spans="1:23" ht="15.5" x14ac:dyDescent="0.35">
      <c r="A305" s="33">
        <v>78</v>
      </c>
      <c r="B305" s="14">
        <v>555</v>
      </c>
      <c r="C305" s="15" t="s">
        <v>375</v>
      </c>
      <c r="D305" s="15" t="s">
        <v>172</v>
      </c>
      <c r="E305" s="14" t="s">
        <v>457</v>
      </c>
      <c r="F305" s="12">
        <v>102.9</v>
      </c>
      <c r="G305" s="12">
        <v>99.6</v>
      </c>
      <c r="H305" s="12">
        <v>99.8</v>
      </c>
      <c r="I305" s="12">
        <v>99.4</v>
      </c>
      <c r="J305" s="12">
        <v>101.3</v>
      </c>
      <c r="K305" s="12">
        <v>99.1</v>
      </c>
      <c r="L305" s="12">
        <v>602.1</v>
      </c>
      <c r="N305" s="12">
        <v>100</v>
      </c>
      <c r="O305" s="12">
        <v>101.6</v>
      </c>
      <c r="P305" s="12">
        <v>104.6</v>
      </c>
      <c r="Q305" s="12">
        <v>101.1</v>
      </c>
      <c r="R305" s="12">
        <v>99.7</v>
      </c>
      <c r="S305" s="12">
        <v>100.6</v>
      </c>
      <c r="T305" s="12">
        <v>607.6</v>
      </c>
      <c r="U305" s="12">
        <f t="shared" si="7"/>
        <v>1209.7</v>
      </c>
      <c r="V305" s="14"/>
      <c r="W305" s="12"/>
    </row>
    <row r="306" spans="1:23" ht="15.5" x14ac:dyDescent="0.35">
      <c r="A306" s="33">
        <v>79</v>
      </c>
      <c r="B306" s="14">
        <v>525</v>
      </c>
      <c r="C306" s="15" t="s">
        <v>397</v>
      </c>
      <c r="D306" s="15" t="s">
        <v>661</v>
      </c>
      <c r="E306" s="14" t="s">
        <v>461</v>
      </c>
      <c r="F306" s="12">
        <v>101.4</v>
      </c>
      <c r="G306" s="12">
        <v>100.5</v>
      </c>
      <c r="H306" s="12">
        <v>100</v>
      </c>
      <c r="I306" s="12">
        <v>102.5</v>
      </c>
      <c r="J306" s="12">
        <v>102</v>
      </c>
      <c r="K306" s="12">
        <v>96.9</v>
      </c>
      <c r="L306" s="12">
        <v>603.29999999999995</v>
      </c>
      <c r="N306" s="12">
        <v>98.7</v>
      </c>
      <c r="O306" s="12">
        <v>101.8</v>
      </c>
      <c r="P306" s="12">
        <v>102.3</v>
      </c>
      <c r="Q306" s="12">
        <v>101.7</v>
      </c>
      <c r="R306" s="12">
        <v>100.4</v>
      </c>
      <c r="S306" s="12">
        <v>100.8</v>
      </c>
      <c r="T306" s="12">
        <v>605.70000000000005</v>
      </c>
      <c r="U306" s="12">
        <f t="shared" si="7"/>
        <v>1209</v>
      </c>
      <c r="V306" s="14"/>
      <c r="W306" s="12"/>
    </row>
    <row r="307" spans="1:23" ht="15.75" customHeight="1" x14ac:dyDescent="0.35">
      <c r="A307" s="33">
        <v>80</v>
      </c>
      <c r="B307" s="14">
        <v>123</v>
      </c>
      <c r="C307" s="15" t="s">
        <v>758</v>
      </c>
      <c r="D307" s="15" t="s">
        <v>379</v>
      </c>
      <c r="E307" s="14" t="s">
        <v>460</v>
      </c>
      <c r="F307" s="12">
        <v>100.2</v>
      </c>
      <c r="G307" s="12">
        <v>98</v>
      </c>
      <c r="H307" s="12">
        <v>98.2</v>
      </c>
      <c r="I307" s="12">
        <v>100.1</v>
      </c>
      <c r="J307" s="12">
        <v>101.4</v>
      </c>
      <c r="K307" s="12">
        <v>101.4</v>
      </c>
      <c r="L307" s="12">
        <v>599.29999999999995</v>
      </c>
      <c r="N307" s="12">
        <v>101.8</v>
      </c>
      <c r="O307" s="12">
        <v>98.9</v>
      </c>
      <c r="P307" s="12">
        <v>101.6</v>
      </c>
      <c r="Q307" s="12">
        <v>103.4</v>
      </c>
      <c r="R307" s="12">
        <v>100.7</v>
      </c>
      <c r="S307" s="12">
        <v>103.2</v>
      </c>
      <c r="T307" s="12">
        <v>609.6</v>
      </c>
      <c r="U307" s="12">
        <f t="shared" si="7"/>
        <v>1208.9000000000001</v>
      </c>
      <c r="V307" s="14"/>
      <c r="W307" s="12"/>
    </row>
    <row r="308" spans="1:23" ht="15.5" x14ac:dyDescent="0.35">
      <c r="A308" s="33">
        <v>81</v>
      </c>
      <c r="B308" s="14">
        <v>155</v>
      </c>
      <c r="C308" s="15" t="s">
        <v>240</v>
      </c>
      <c r="D308" s="15" t="s">
        <v>53</v>
      </c>
      <c r="E308" s="14" t="s">
        <v>460</v>
      </c>
      <c r="F308" s="12">
        <v>101.6</v>
      </c>
      <c r="G308" s="12">
        <v>102.5</v>
      </c>
      <c r="H308" s="12">
        <v>105.6</v>
      </c>
      <c r="I308" s="12">
        <v>101.2</v>
      </c>
      <c r="J308" s="12">
        <v>103.7</v>
      </c>
      <c r="K308" s="12">
        <v>102</v>
      </c>
      <c r="L308" s="12">
        <v>616.6</v>
      </c>
      <c r="N308" s="12">
        <v>101.3</v>
      </c>
      <c r="O308" s="12">
        <v>102.4</v>
      </c>
      <c r="P308" s="12">
        <v>97.9</v>
      </c>
      <c r="Q308" s="12">
        <v>97.3</v>
      </c>
      <c r="R308" s="12">
        <v>96.6</v>
      </c>
      <c r="S308" s="12">
        <v>96.8</v>
      </c>
      <c r="T308" s="12">
        <v>592.29999999999995</v>
      </c>
      <c r="U308" s="12">
        <f t="shared" si="7"/>
        <v>1208.9000000000001</v>
      </c>
      <c r="V308" s="14"/>
      <c r="W308" s="12"/>
    </row>
    <row r="309" spans="1:23" ht="15.5" x14ac:dyDescent="0.35">
      <c r="A309" s="33">
        <v>82</v>
      </c>
      <c r="B309" s="14">
        <v>472</v>
      </c>
      <c r="C309" s="15" t="s">
        <v>423</v>
      </c>
      <c r="D309" s="15" t="s">
        <v>424</v>
      </c>
      <c r="E309" s="14" t="s">
        <v>457</v>
      </c>
      <c r="F309" s="12">
        <v>98.7</v>
      </c>
      <c r="G309" s="12">
        <v>98.9</v>
      </c>
      <c r="H309" s="12">
        <v>102.2</v>
      </c>
      <c r="I309" s="12">
        <v>100.9</v>
      </c>
      <c r="J309" s="12">
        <v>102.9</v>
      </c>
      <c r="K309" s="12">
        <v>102.7</v>
      </c>
      <c r="L309" s="12">
        <v>606.29999999999995</v>
      </c>
      <c r="N309" s="12">
        <v>99.3</v>
      </c>
      <c r="O309" s="12">
        <v>99.3</v>
      </c>
      <c r="P309" s="12">
        <v>103.1</v>
      </c>
      <c r="Q309" s="12">
        <v>101.7</v>
      </c>
      <c r="R309" s="12">
        <v>98.5</v>
      </c>
      <c r="S309" s="12">
        <v>100.5</v>
      </c>
      <c r="T309" s="12">
        <v>602.4</v>
      </c>
      <c r="U309" s="12">
        <f t="shared" si="7"/>
        <v>1208.6999999999998</v>
      </c>
      <c r="V309" s="14"/>
      <c r="W309" s="12"/>
    </row>
    <row r="310" spans="1:23" ht="15.5" x14ac:dyDescent="0.35">
      <c r="A310" s="33">
        <v>83</v>
      </c>
      <c r="B310" s="14">
        <v>557</v>
      </c>
      <c r="C310" s="15" t="s">
        <v>707</v>
      </c>
      <c r="D310" s="15" t="s">
        <v>404</v>
      </c>
      <c r="E310" s="14" t="s">
        <v>460</v>
      </c>
      <c r="F310" s="12">
        <v>99</v>
      </c>
      <c r="G310" s="12">
        <v>102.9</v>
      </c>
      <c r="H310" s="12">
        <v>99.6</v>
      </c>
      <c r="I310" s="12">
        <v>100.3</v>
      </c>
      <c r="J310" s="12">
        <v>100.7</v>
      </c>
      <c r="K310" s="12">
        <v>97.8</v>
      </c>
      <c r="L310" s="12">
        <v>600.29999999999995</v>
      </c>
      <c r="N310" s="12">
        <v>102.4</v>
      </c>
      <c r="O310" s="12">
        <v>101.7</v>
      </c>
      <c r="P310" s="12">
        <v>101.9</v>
      </c>
      <c r="Q310" s="12">
        <v>102.6</v>
      </c>
      <c r="R310" s="12">
        <v>100.2</v>
      </c>
      <c r="S310" s="12">
        <v>99.3</v>
      </c>
      <c r="T310" s="12">
        <v>608.1</v>
      </c>
      <c r="U310" s="12">
        <f t="shared" si="7"/>
        <v>1208.4000000000001</v>
      </c>
      <c r="V310" s="14"/>
      <c r="W310" s="12"/>
    </row>
    <row r="311" spans="1:23" ht="15.5" x14ac:dyDescent="0.35">
      <c r="A311" s="33">
        <v>84</v>
      </c>
      <c r="B311" s="14">
        <v>264</v>
      </c>
      <c r="C311" s="15" t="s">
        <v>267</v>
      </c>
      <c r="D311" s="15" t="s">
        <v>294</v>
      </c>
      <c r="E311" s="14" t="s">
        <v>460</v>
      </c>
      <c r="F311" s="12">
        <v>99.7</v>
      </c>
      <c r="G311" s="12">
        <v>102.8</v>
      </c>
      <c r="H311" s="12">
        <v>101.5</v>
      </c>
      <c r="I311" s="12">
        <v>102.2</v>
      </c>
      <c r="J311" s="12">
        <v>102</v>
      </c>
      <c r="K311" s="12">
        <v>102.6</v>
      </c>
      <c r="L311" s="12">
        <v>610.79999999999995</v>
      </c>
      <c r="N311" s="12">
        <v>99.5</v>
      </c>
      <c r="O311" s="12">
        <v>97.1</v>
      </c>
      <c r="P311" s="12">
        <v>99.3</v>
      </c>
      <c r="Q311" s="12">
        <v>101</v>
      </c>
      <c r="R311" s="12">
        <v>101.2</v>
      </c>
      <c r="S311" s="12">
        <v>99</v>
      </c>
      <c r="T311" s="12">
        <v>597.1</v>
      </c>
      <c r="U311" s="12">
        <f t="shared" si="7"/>
        <v>1207.9000000000001</v>
      </c>
      <c r="V311" s="14"/>
      <c r="W311" s="12"/>
    </row>
    <row r="312" spans="1:23" ht="15.5" x14ac:dyDescent="0.35">
      <c r="A312" s="33">
        <v>85</v>
      </c>
      <c r="B312" s="14">
        <v>498</v>
      </c>
      <c r="C312" s="15" t="s">
        <v>709</v>
      </c>
      <c r="D312" s="15" t="s">
        <v>710</v>
      </c>
      <c r="E312" s="14" t="s">
        <v>457</v>
      </c>
      <c r="F312" s="12">
        <v>100.3</v>
      </c>
      <c r="G312" s="12">
        <v>100</v>
      </c>
      <c r="H312" s="12">
        <v>102.7</v>
      </c>
      <c r="I312" s="12">
        <v>101.3</v>
      </c>
      <c r="J312" s="12">
        <v>103.4</v>
      </c>
      <c r="K312" s="12">
        <v>99</v>
      </c>
      <c r="L312" s="12">
        <v>606.70000000000005</v>
      </c>
      <c r="N312" s="12">
        <v>101.2</v>
      </c>
      <c r="O312" s="12">
        <v>99.2</v>
      </c>
      <c r="P312" s="12">
        <v>98.5</v>
      </c>
      <c r="Q312" s="12">
        <v>99.7</v>
      </c>
      <c r="R312" s="12">
        <v>98.9</v>
      </c>
      <c r="S312" s="12">
        <v>103.1</v>
      </c>
      <c r="T312" s="12">
        <v>600.6</v>
      </c>
      <c r="U312" s="12">
        <f t="shared" si="7"/>
        <v>1207.3000000000002</v>
      </c>
      <c r="V312" s="14"/>
      <c r="W312" s="12"/>
    </row>
    <row r="313" spans="1:23" ht="15.5" x14ac:dyDescent="0.35">
      <c r="A313" s="33">
        <v>86</v>
      </c>
      <c r="B313" s="14">
        <v>571</v>
      </c>
      <c r="C313" s="15" t="s">
        <v>286</v>
      </c>
      <c r="D313" s="15" t="s">
        <v>380</v>
      </c>
      <c r="E313" s="14" t="s">
        <v>457</v>
      </c>
      <c r="F313" s="12">
        <v>98.9</v>
      </c>
      <c r="G313" s="12">
        <v>100.6</v>
      </c>
      <c r="H313" s="12">
        <v>99.6</v>
      </c>
      <c r="I313" s="12">
        <v>100.5</v>
      </c>
      <c r="J313" s="12">
        <v>99.4</v>
      </c>
      <c r="K313" s="12">
        <v>101.5</v>
      </c>
      <c r="L313" s="12">
        <v>600.5</v>
      </c>
      <c r="N313" s="12">
        <v>99.5</v>
      </c>
      <c r="O313" s="12">
        <v>100.8</v>
      </c>
      <c r="P313" s="12">
        <v>100.9</v>
      </c>
      <c r="Q313" s="12">
        <v>102.2</v>
      </c>
      <c r="R313" s="12">
        <v>100.5</v>
      </c>
      <c r="S313" s="12">
        <v>102.8</v>
      </c>
      <c r="T313" s="12">
        <v>606.70000000000005</v>
      </c>
      <c r="U313" s="12">
        <f t="shared" si="7"/>
        <v>1207.2</v>
      </c>
      <c r="V313" s="14"/>
    </row>
    <row r="314" spans="1:23" ht="15.5" x14ac:dyDescent="0.35">
      <c r="A314" s="33">
        <v>87</v>
      </c>
      <c r="B314" s="14">
        <v>168</v>
      </c>
      <c r="C314" s="15" t="s">
        <v>689</v>
      </c>
      <c r="D314" s="15" t="s">
        <v>690</v>
      </c>
      <c r="E314" s="14" t="s">
        <v>457</v>
      </c>
      <c r="F314" s="12">
        <v>100.1</v>
      </c>
      <c r="G314" s="12">
        <v>100.3</v>
      </c>
      <c r="H314" s="12">
        <v>101.1</v>
      </c>
      <c r="I314" s="12">
        <v>102.3</v>
      </c>
      <c r="J314" s="12">
        <v>100.1</v>
      </c>
      <c r="K314" s="12">
        <v>99.3</v>
      </c>
      <c r="L314" s="12">
        <v>603.20000000000005</v>
      </c>
      <c r="N314" s="12">
        <v>99.3</v>
      </c>
      <c r="O314" s="12">
        <v>102.3</v>
      </c>
      <c r="P314" s="12">
        <v>99.5</v>
      </c>
      <c r="Q314" s="12">
        <v>100.9</v>
      </c>
      <c r="R314" s="12">
        <v>102</v>
      </c>
      <c r="S314" s="12">
        <v>99.4</v>
      </c>
      <c r="T314" s="12">
        <v>603.4</v>
      </c>
      <c r="U314" s="12">
        <f t="shared" si="7"/>
        <v>1206.5999999999999</v>
      </c>
      <c r="V314" s="14"/>
      <c r="W314" s="12"/>
    </row>
    <row r="315" spans="1:23" ht="15.5" x14ac:dyDescent="0.35">
      <c r="A315" s="33">
        <v>88</v>
      </c>
      <c r="B315" s="14">
        <v>553</v>
      </c>
      <c r="C315" s="15" t="s">
        <v>410</v>
      </c>
      <c r="D315" s="15" t="s">
        <v>411</v>
      </c>
      <c r="E315" s="14" t="s">
        <v>457</v>
      </c>
      <c r="F315" s="12">
        <v>99.8</v>
      </c>
      <c r="G315" s="12">
        <v>101.6</v>
      </c>
      <c r="H315" s="12">
        <v>100.1</v>
      </c>
      <c r="I315" s="12">
        <v>98.4</v>
      </c>
      <c r="J315" s="12">
        <v>102.2</v>
      </c>
      <c r="K315" s="12">
        <v>100.8</v>
      </c>
      <c r="L315" s="12">
        <v>602.9</v>
      </c>
      <c r="N315" s="12">
        <v>96.5</v>
      </c>
      <c r="O315" s="12">
        <v>99.1</v>
      </c>
      <c r="P315" s="12">
        <v>100.3</v>
      </c>
      <c r="Q315" s="12">
        <v>100.9</v>
      </c>
      <c r="R315" s="12">
        <v>103.2</v>
      </c>
      <c r="S315" s="12">
        <v>103.4</v>
      </c>
      <c r="T315" s="12">
        <v>603.4</v>
      </c>
      <c r="U315" s="12">
        <f t="shared" si="7"/>
        <v>1206.3</v>
      </c>
      <c r="V315" s="14"/>
      <c r="W315" s="12"/>
    </row>
    <row r="316" spans="1:23" ht="15.5" x14ac:dyDescent="0.35">
      <c r="A316" s="33">
        <v>89</v>
      </c>
      <c r="B316" s="14">
        <v>318</v>
      </c>
      <c r="C316" s="15" t="s">
        <v>415</v>
      </c>
      <c r="D316" s="15" t="s">
        <v>147</v>
      </c>
      <c r="E316" s="14" t="s">
        <v>460</v>
      </c>
      <c r="F316" s="12">
        <v>101.3</v>
      </c>
      <c r="G316" s="12">
        <v>101.3</v>
      </c>
      <c r="H316" s="12">
        <v>97.3</v>
      </c>
      <c r="I316" s="12">
        <v>101.6</v>
      </c>
      <c r="J316" s="12">
        <v>102.9</v>
      </c>
      <c r="K316" s="12">
        <v>98</v>
      </c>
      <c r="L316" s="12">
        <v>602.4</v>
      </c>
      <c r="N316" s="12">
        <v>103</v>
      </c>
      <c r="O316" s="12">
        <v>101.2</v>
      </c>
      <c r="P316" s="12">
        <v>101.7</v>
      </c>
      <c r="Q316" s="12">
        <v>99.5</v>
      </c>
      <c r="R316" s="12">
        <v>101.2</v>
      </c>
      <c r="S316" s="12">
        <v>96.2</v>
      </c>
      <c r="T316" s="12">
        <v>602.79999999999995</v>
      </c>
      <c r="U316" s="12">
        <f t="shared" si="7"/>
        <v>1205.1999999999998</v>
      </c>
      <c r="V316" s="14"/>
      <c r="W316" s="12"/>
    </row>
    <row r="317" spans="1:23" ht="15.5" x14ac:dyDescent="0.35">
      <c r="A317" s="33">
        <v>90</v>
      </c>
      <c r="B317" s="14">
        <v>250</v>
      </c>
      <c r="C317" s="15" t="s">
        <v>540</v>
      </c>
      <c r="D317" s="15" t="s">
        <v>736</v>
      </c>
      <c r="E317" s="14" t="s">
        <v>460</v>
      </c>
      <c r="F317" s="12">
        <v>97.9</v>
      </c>
      <c r="G317" s="12">
        <v>100.9</v>
      </c>
      <c r="H317" s="12">
        <v>100.3</v>
      </c>
      <c r="I317" s="12">
        <v>103.1</v>
      </c>
      <c r="J317" s="12">
        <v>102.8</v>
      </c>
      <c r="K317" s="12">
        <v>98.1</v>
      </c>
      <c r="L317" s="12">
        <v>603.1</v>
      </c>
      <c r="N317" s="12">
        <v>99.8</v>
      </c>
      <c r="O317" s="12">
        <v>98.4</v>
      </c>
      <c r="P317" s="12">
        <v>102.1</v>
      </c>
      <c r="Q317" s="12">
        <v>100.2</v>
      </c>
      <c r="R317" s="12">
        <v>99.2</v>
      </c>
      <c r="S317" s="12">
        <v>102</v>
      </c>
      <c r="T317" s="12">
        <v>601.70000000000005</v>
      </c>
      <c r="U317" s="12">
        <f t="shared" si="7"/>
        <v>1204.8000000000002</v>
      </c>
      <c r="V317" s="14"/>
      <c r="W317" s="12"/>
    </row>
    <row r="318" spans="1:23" ht="15.5" x14ac:dyDescent="0.35">
      <c r="A318" s="33">
        <v>91</v>
      </c>
      <c r="B318" s="14">
        <v>342</v>
      </c>
      <c r="C318" s="15" t="s">
        <v>328</v>
      </c>
      <c r="D318" s="15" t="s">
        <v>329</v>
      </c>
      <c r="E318" s="14" t="s">
        <v>457</v>
      </c>
      <c r="F318" s="12">
        <v>97.4</v>
      </c>
      <c r="G318" s="12">
        <v>103.7</v>
      </c>
      <c r="H318" s="12">
        <v>99.3</v>
      </c>
      <c r="I318" s="12">
        <v>100.6</v>
      </c>
      <c r="J318" s="12">
        <v>99.4</v>
      </c>
      <c r="K318" s="12">
        <v>96.5</v>
      </c>
      <c r="L318" s="12">
        <v>596.9</v>
      </c>
      <c r="N318" s="12">
        <v>101.1</v>
      </c>
      <c r="O318" s="12">
        <v>99.9</v>
      </c>
      <c r="P318" s="12">
        <v>101.9</v>
      </c>
      <c r="Q318" s="12">
        <v>103.9</v>
      </c>
      <c r="R318" s="12">
        <v>100.7</v>
      </c>
      <c r="S318" s="12">
        <v>100</v>
      </c>
      <c r="T318" s="12">
        <v>607.5</v>
      </c>
      <c r="U318" s="12">
        <f t="shared" si="7"/>
        <v>1204.4000000000001</v>
      </c>
      <c r="V318" s="14"/>
      <c r="W318" s="12"/>
    </row>
    <row r="319" spans="1:23" ht="15.5" x14ac:dyDescent="0.35">
      <c r="A319" s="33">
        <v>92</v>
      </c>
      <c r="B319" s="14">
        <v>257</v>
      </c>
      <c r="C319" s="15" t="s">
        <v>674</v>
      </c>
      <c r="D319" s="15" t="s">
        <v>675</v>
      </c>
      <c r="E319" s="14" t="s">
        <v>460</v>
      </c>
      <c r="F319" s="12">
        <v>102.5</v>
      </c>
      <c r="G319" s="12">
        <v>100.7</v>
      </c>
      <c r="H319" s="12">
        <v>98.7</v>
      </c>
      <c r="I319" s="12">
        <v>101.5</v>
      </c>
      <c r="J319" s="12">
        <v>101.4</v>
      </c>
      <c r="K319" s="12">
        <v>99.4</v>
      </c>
      <c r="L319" s="12">
        <v>604.20000000000005</v>
      </c>
      <c r="N319" s="12">
        <v>99.4</v>
      </c>
      <c r="O319" s="12">
        <v>101.1</v>
      </c>
      <c r="P319" s="12">
        <v>99.3</v>
      </c>
      <c r="Q319" s="12">
        <v>100.5</v>
      </c>
      <c r="R319" s="12">
        <v>98.5</v>
      </c>
      <c r="S319" s="12">
        <v>101.2</v>
      </c>
      <c r="T319" s="12">
        <v>600</v>
      </c>
      <c r="U319" s="12">
        <f t="shared" si="7"/>
        <v>1204.2</v>
      </c>
      <c r="V319" s="14"/>
      <c r="W319" s="12"/>
    </row>
    <row r="320" spans="1:23" ht="15.5" x14ac:dyDescent="0.35">
      <c r="A320" s="33">
        <v>93</v>
      </c>
      <c r="B320" s="14">
        <v>266</v>
      </c>
      <c r="C320" s="15" t="s">
        <v>163</v>
      </c>
      <c r="D320" s="15" t="s">
        <v>398</v>
      </c>
      <c r="E320" s="14" t="s">
        <v>460</v>
      </c>
      <c r="F320" s="12">
        <v>101.8</v>
      </c>
      <c r="G320" s="12">
        <v>100.8</v>
      </c>
      <c r="H320" s="12">
        <v>102.7</v>
      </c>
      <c r="I320" s="12">
        <v>95.4</v>
      </c>
      <c r="J320" s="12">
        <v>96.2</v>
      </c>
      <c r="K320" s="12">
        <v>97.8</v>
      </c>
      <c r="L320" s="12">
        <v>594.70000000000005</v>
      </c>
      <c r="N320" s="12">
        <v>101.4</v>
      </c>
      <c r="O320" s="12">
        <v>103.1</v>
      </c>
      <c r="P320" s="12">
        <v>99.5</v>
      </c>
      <c r="Q320" s="12">
        <v>100.8</v>
      </c>
      <c r="R320" s="12">
        <v>103.4</v>
      </c>
      <c r="S320" s="12">
        <v>101.1</v>
      </c>
      <c r="T320" s="12">
        <v>609.29999999999995</v>
      </c>
      <c r="U320" s="12">
        <f t="shared" si="7"/>
        <v>1204</v>
      </c>
      <c r="V320" s="14"/>
      <c r="W320" s="12"/>
    </row>
    <row r="321" spans="1:23" ht="15.5" x14ac:dyDescent="0.35">
      <c r="A321" s="33">
        <v>94</v>
      </c>
      <c r="B321" s="14">
        <v>381</v>
      </c>
      <c r="C321" s="15" t="s">
        <v>402</v>
      </c>
      <c r="D321" s="15" t="s">
        <v>403</v>
      </c>
      <c r="E321" s="14" t="s">
        <v>457</v>
      </c>
      <c r="F321" s="12">
        <v>97.2</v>
      </c>
      <c r="G321" s="12">
        <v>102.3</v>
      </c>
      <c r="H321" s="12">
        <v>101.4</v>
      </c>
      <c r="I321" s="12">
        <v>103.9</v>
      </c>
      <c r="J321" s="12">
        <v>97.3</v>
      </c>
      <c r="K321" s="12">
        <v>101.4</v>
      </c>
      <c r="L321" s="12">
        <v>603.5</v>
      </c>
      <c r="N321" s="12">
        <v>98.5</v>
      </c>
      <c r="O321" s="12">
        <v>100.6</v>
      </c>
      <c r="P321" s="12">
        <v>102.1</v>
      </c>
      <c r="Q321" s="12">
        <v>99.3</v>
      </c>
      <c r="R321" s="12">
        <v>99.6</v>
      </c>
      <c r="S321" s="12">
        <v>100</v>
      </c>
      <c r="T321" s="12">
        <v>600.1</v>
      </c>
      <c r="U321" s="12">
        <f t="shared" si="7"/>
        <v>1203.5999999999999</v>
      </c>
      <c r="V321" s="14"/>
      <c r="W321" s="12"/>
    </row>
    <row r="322" spans="1:23" ht="15.5" x14ac:dyDescent="0.35">
      <c r="A322" s="33">
        <v>95</v>
      </c>
      <c r="B322" s="14">
        <v>147</v>
      </c>
      <c r="C322" s="15" t="s">
        <v>242</v>
      </c>
      <c r="D322" s="15" t="s">
        <v>38</v>
      </c>
      <c r="E322" s="14" t="s">
        <v>461</v>
      </c>
      <c r="F322" s="12">
        <v>98.4</v>
      </c>
      <c r="G322" s="12">
        <v>100.2</v>
      </c>
      <c r="H322" s="12">
        <v>103</v>
      </c>
      <c r="I322" s="12">
        <v>97.8</v>
      </c>
      <c r="J322" s="12">
        <v>102</v>
      </c>
      <c r="K322" s="12">
        <v>100.7</v>
      </c>
      <c r="L322" s="12">
        <v>602.1</v>
      </c>
      <c r="N322" s="12">
        <v>99.9</v>
      </c>
      <c r="O322" s="12">
        <v>100.7</v>
      </c>
      <c r="P322" s="12">
        <v>99.5</v>
      </c>
      <c r="Q322" s="12">
        <v>99.2</v>
      </c>
      <c r="R322" s="12">
        <v>101.8</v>
      </c>
      <c r="S322" s="12">
        <v>99.6</v>
      </c>
      <c r="T322" s="12">
        <v>600.70000000000005</v>
      </c>
      <c r="U322" s="12">
        <f t="shared" si="7"/>
        <v>1202.8000000000002</v>
      </c>
      <c r="V322" s="14"/>
    </row>
    <row r="323" spans="1:23" ht="15.5" x14ac:dyDescent="0.35">
      <c r="A323" s="33">
        <v>96</v>
      </c>
      <c r="B323" s="14">
        <v>216</v>
      </c>
      <c r="C323" s="15" t="s">
        <v>267</v>
      </c>
      <c r="D323" s="15" t="s">
        <v>721</v>
      </c>
      <c r="E323" s="14" t="s">
        <v>457</v>
      </c>
      <c r="F323" s="12">
        <v>98.2</v>
      </c>
      <c r="G323" s="12">
        <v>98.4</v>
      </c>
      <c r="H323" s="12">
        <v>101.6</v>
      </c>
      <c r="I323" s="12">
        <v>101.1</v>
      </c>
      <c r="J323" s="12">
        <v>102.6</v>
      </c>
      <c r="K323" s="12">
        <v>98.5</v>
      </c>
      <c r="L323" s="12">
        <v>600.4</v>
      </c>
      <c r="N323" s="12">
        <v>100.7</v>
      </c>
      <c r="O323" s="12">
        <v>99.7</v>
      </c>
      <c r="P323" s="12">
        <v>102.6</v>
      </c>
      <c r="Q323" s="12">
        <v>100.5</v>
      </c>
      <c r="R323" s="12">
        <v>100</v>
      </c>
      <c r="S323" s="12">
        <v>98.8</v>
      </c>
      <c r="T323" s="12">
        <v>602.29999999999995</v>
      </c>
      <c r="U323" s="12">
        <f t="shared" si="7"/>
        <v>1202.6999999999998</v>
      </c>
      <c r="V323" s="14"/>
      <c r="W323" s="12"/>
    </row>
    <row r="324" spans="1:23" ht="15.5" x14ac:dyDescent="0.35">
      <c r="A324" s="33">
        <v>97</v>
      </c>
      <c r="B324" s="14">
        <v>545</v>
      </c>
      <c r="C324" s="15" t="s">
        <v>756</v>
      </c>
      <c r="D324" s="15" t="s">
        <v>757</v>
      </c>
      <c r="E324" s="14" t="s">
        <v>457</v>
      </c>
      <c r="F324" s="12">
        <v>97.3</v>
      </c>
      <c r="G324" s="12">
        <v>101.9</v>
      </c>
      <c r="H324" s="12">
        <v>101.6</v>
      </c>
      <c r="I324" s="12">
        <v>96.5</v>
      </c>
      <c r="J324" s="12">
        <v>98.3</v>
      </c>
      <c r="K324" s="12">
        <v>100.6</v>
      </c>
      <c r="L324" s="12">
        <v>596.19999999999993</v>
      </c>
      <c r="N324" s="12">
        <v>101.5</v>
      </c>
      <c r="O324" s="12">
        <v>103</v>
      </c>
      <c r="P324" s="12">
        <v>98.8</v>
      </c>
      <c r="Q324" s="12">
        <v>100.3</v>
      </c>
      <c r="R324" s="12">
        <v>99.9</v>
      </c>
      <c r="S324" s="12">
        <v>101.3</v>
      </c>
      <c r="T324" s="12">
        <v>604.79999999999995</v>
      </c>
      <c r="U324" s="12">
        <f t="shared" si="7"/>
        <v>1201</v>
      </c>
      <c r="V324" s="14"/>
      <c r="W324" s="12"/>
    </row>
    <row r="325" spans="1:23" ht="15.5" x14ac:dyDescent="0.35">
      <c r="A325" s="33">
        <v>98</v>
      </c>
      <c r="B325" s="14">
        <v>287</v>
      </c>
      <c r="C325" s="15" t="s">
        <v>724</v>
      </c>
      <c r="D325" s="15" t="s">
        <v>725</v>
      </c>
      <c r="E325" s="14" t="s">
        <v>460</v>
      </c>
      <c r="F325" s="12">
        <v>95.6</v>
      </c>
      <c r="G325" s="12">
        <v>99.8</v>
      </c>
      <c r="H325" s="12">
        <v>102.1</v>
      </c>
      <c r="I325" s="12">
        <v>100.3</v>
      </c>
      <c r="J325" s="12">
        <v>97.9</v>
      </c>
      <c r="K325" s="12">
        <v>100.1</v>
      </c>
      <c r="L325" s="12">
        <v>595.79999999999995</v>
      </c>
      <c r="N325" s="12">
        <v>101.4</v>
      </c>
      <c r="O325" s="12">
        <v>100</v>
      </c>
      <c r="P325" s="12">
        <v>103.2</v>
      </c>
      <c r="Q325" s="12">
        <v>99</v>
      </c>
      <c r="R325" s="12">
        <v>102.4</v>
      </c>
      <c r="S325" s="12">
        <v>99.1</v>
      </c>
      <c r="T325" s="12">
        <v>605.1</v>
      </c>
      <c r="U325" s="12">
        <f t="shared" si="7"/>
        <v>1200.9000000000001</v>
      </c>
      <c r="V325" s="14"/>
      <c r="W325" s="12"/>
    </row>
    <row r="326" spans="1:23" ht="15.5" x14ac:dyDescent="0.35">
      <c r="A326" s="33">
        <v>99</v>
      </c>
      <c r="B326" s="14">
        <v>140</v>
      </c>
      <c r="C326" s="15" t="s">
        <v>383</v>
      </c>
      <c r="D326" s="15" t="s">
        <v>384</v>
      </c>
      <c r="E326" s="14" t="s">
        <v>457</v>
      </c>
      <c r="F326" s="12">
        <v>98.6</v>
      </c>
      <c r="G326" s="12">
        <v>100.8</v>
      </c>
      <c r="H326" s="12">
        <v>100.6</v>
      </c>
      <c r="I326" s="12">
        <v>101.2</v>
      </c>
      <c r="J326" s="12">
        <v>99.8</v>
      </c>
      <c r="K326" s="12">
        <v>101.5</v>
      </c>
      <c r="L326" s="12">
        <v>602.5</v>
      </c>
      <c r="N326" s="12">
        <v>100.1</v>
      </c>
      <c r="O326" s="12">
        <v>100.3</v>
      </c>
      <c r="P326" s="12">
        <v>100.3</v>
      </c>
      <c r="Q326" s="12">
        <v>99.1</v>
      </c>
      <c r="R326" s="12">
        <v>100</v>
      </c>
      <c r="S326" s="12">
        <v>98.4</v>
      </c>
      <c r="T326" s="12">
        <v>598.20000000000005</v>
      </c>
      <c r="U326" s="12">
        <f t="shared" si="7"/>
        <v>1200.7</v>
      </c>
      <c r="V326" s="14"/>
      <c r="W326" s="12"/>
    </row>
    <row r="327" spans="1:23" ht="15.5" x14ac:dyDescent="0.35">
      <c r="A327" s="33">
        <v>100</v>
      </c>
      <c r="B327" s="14">
        <v>284</v>
      </c>
      <c r="C327" s="15" t="s">
        <v>266</v>
      </c>
      <c r="D327" s="15" t="s">
        <v>562</v>
      </c>
      <c r="E327" s="14" t="s">
        <v>460</v>
      </c>
      <c r="F327" s="12">
        <v>100.5</v>
      </c>
      <c r="G327" s="12">
        <v>97.6</v>
      </c>
      <c r="H327" s="12">
        <v>101.9</v>
      </c>
      <c r="I327" s="12">
        <v>100.8</v>
      </c>
      <c r="J327" s="12">
        <v>100.2</v>
      </c>
      <c r="K327" s="12">
        <v>99</v>
      </c>
      <c r="L327" s="12">
        <v>600</v>
      </c>
      <c r="N327" s="12">
        <v>100.3</v>
      </c>
      <c r="O327" s="12">
        <v>100.1</v>
      </c>
      <c r="P327" s="12">
        <v>95.4</v>
      </c>
      <c r="Q327" s="12">
        <v>102.9</v>
      </c>
      <c r="R327" s="12">
        <v>99.6</v>
      </c>
      <c r="S327" s="12">
        <v>101.2</v>
      </c>
      <c r="T327" s="12">
        <v>599.5</v>
      </c>
      <c r="U327" s="12">
        <f t="shared" si="7"/>
        <v>1199.5</v>
      </c>
      <c r="V327" s="14"/>
      <c r="W327" s="12"/>
    </row>
    <row r="328" spans="1:23" ht="15.5" x14ac:dyDescent="0.35">
      <c r="A328" s="33">
        <v>101</v>
      </c>
      <c r="B328" s="14">
        <v>196</v>
      </c>
      <c r="C328" s="15" t="s">
        <v>743</v>
      </c>
      <c r="D328" s="15" t="s">
        <v>744</v>
      </c>
      <c r="E328" s="14" t="s">
        <v>460</v>
      </c>
      <c r="F328" s="12">
        <v>100.1</v>
      </c>
      <c r="G328" s="12">
        <v>99.2</v>
      </c>
      <c r="H328" s="12">
        <v>99</v>
      </c>
      <c r="I328" s="12">
        <v>100.6</v>
      </c>
      <c r="J328" s="12">
        <v>99.6</v>
      </c>
      <c r="K328" s="12">
        <v>100.7</v>
      </c>
      <c r="L328" s="12">
        <v>599.20000000000005</v>
      </c>
      <c r="N328" s="12">
        <v>99.3</v>
      </c>
      <c r="O328" s="12">
        <v>99.3</v>
      </c>
      <c r="P328" s="12">
        <v>102.4</v>
      </c>
      <c r="Q328" s="12">
        <v>99</v>
      </c>
      <c r="R328" s="12">
        <v>100.5</v>
      </c>
      <c r="S328" s="12">
        <v>99.6</v>
      </c>
      <c r="T328" s="12">
        <v>600.1</v>
      </c>
      <c r="U328" s="12">
        <f t="shared" si="7"/>
        <v>1199.3000000000002</v>
      </c>
      <c r="V328" s="14"/>
    </row>
    <row r="329" spans="1:23" ht="15.5" x14ac:dyDescent="0.35">
      <c r="A329" s="33">
        <v>102</v>
      </c>
      <c r="B329" s="14">
        <v>378</v>
      </c>
      <c r="C329" s="15" t="s">
        <v>277</v>
      </c>
      <c r="D329" s="15" t="s">
        <v>278</v>
      </c>
      <c r="E329" s="14" t="s">
        <v>460</v>
      </c>
      <c r="F329" s="12">
        <v>98</v>
      </c>
      <c r="G329" s="12">
        <v>98.2</v>
      </c>
      <c r="H329" s="12">
        <v>101.7</v>
      </c>
      <c r="I329" s="12">
        <v>99.4</v>
      </c>
      <c r="J329" s="12">
        <v>103</v>
      </c>
      <c r="K329" s="12">
        <v>98.2</v>
      </c>
      <c r="L329" s="12">
        <v>598.5</v>
      </c>
      <c r="N329" s="12">
        <v>100.5</v>
      </c>
      <c r="O329" s="12">
        <v>101.6</v>
      </c>
      <c r="P329" s="12">
        <v>101</v>
      </c>
      <c r="Q329" s="12">
        <v>97.7</v>
      </c>
      <c r="R329" s="12">
        <v>99.5</v>
      </c>
      <c r="S329" s="12">
        <v>99.1</v>
      </c>
      <c r="T329" s="12">
        <v>599.4</v>
      </c>
      <c r="U329" s="12">
        <f t="shared" si="7"/>
        <v>1197.9000000000001</v>
      </c>
      <c r="V329" s="14"/>
      <c r="W329" s="12"/>
    </row>
    <row r="330" spans="1:23" ht="15.5" x14ac:dyDescent="0.35">
      <c r="A330" s="33">
        <v>103</v>
      </c>
      <c r="B330" s="14">
        <v>443</v>
      </c>
      <c r="C330" s="15" t="s">
        <v>332</v>
      </c>
      <c r="D330" s="15" t="s">
        <v>425</v>
      </c>
      <c r="E330" s="14" t="s">
        <v>460</v>
      </c>
      <c r="F330" s="12">
        <v>98.4</v>
      </c>
      <c r="G330" s="12">
        <v>100.3</v>
      </c>
      <c r="H330" s="12">
        <v>99.3</v>
      </c>
      <c r="I330" s="12">
        <v>100.6</v>
      </c>
      <c r="J330" s="12">
        <v>99.8</v>
      </c>
      <c r="K330" s="12">
        <v>101.7</v>
      </c>
      <c r="L330" s="12">
        <v>600.1</v>
      </c>
      <c r="N330" s="12">
        <v>96.2</v>
      </c>
      <c r="O330" s="12">
        <v>101.9</v>
      </c>
      <c r="P330" s="12">
        <v>100</v>
      </c>
      <c r="Q330" s="12">
        <v>102.6</v>
      </c>
      <c r="R330" s="12">
        <v>99.9</v>
      </c>
      <c r="S330" s="12">
        <v>96.6</v>
      </c>
      <c r="T330" s="12">
        <v>597.20000000000005</v>
      </c>
      <c r="U330" s="12">
        <f t="shared" si="7"/>
        <v>1197.3000000000002</v>
      </c>
      <c r="V330" s="14"/>
      <c r="W330" s="12"/>
    </row>
    <row r="331" spans="1:23" ht="15.5" x14ac:dyDescent="0.35">
      <c r="A331" s="33">
        <v>104</v>
      </c>
      <c r="B331" s="14">
        <v>289</v>
      </c>
      <c r="C331" s="15" t="s">
        <v>722</v>
      </c>
      <c r="D331" s="15" t="s">
        <v>723</v>
      </c>
      <c r="E331" s="14" t="s">
        <v>461</v>
      </c>
      <c r="F331" s="12">
        <v>98.1</v>
      </c>
      <c r="G331" s="12">
        <v>99.9</v>
      </c>
      <c r="H331" s="12">
        <v>100.9</v>
      </c>
      <c r="I331" s="12">
        <v>99.3</v>
      </c>
      <c r="J331" s="12">
        <v>98.5</v>
      </c>
      <c r="K331" s="12">
        <v>100</v>
      </c>
      <c r="L331" s="12">
        <v>596.70000000000005</v>
      </c>
      <c r="N331" s="12">
        <v>102.5</v>
      </c>
      <c r="O331" s="12">
        <v>100.7</v>
      </c>
      <c r="P331" s="12">
        <v>97.2</v>
      </c>
      <c r="Q331" s="12">
        <v>100.9</v>
      </c>
      <c r="R331" s="12">
        <v>98.1</v>
      </c>
      <c r="S331" s="12">
        <v>100.8</v>
      </c>
      <c r="T331" s="12">
        <v>600.20000000000005</v>
      </c>
      <c r="U331" s="12">
        <f t="shared" si="7"/>
        <v>1196.9000000000001</v>
      </c>
      <c r="V331" s="14"/>
      <c r="W331" s="12"/>
    </row>
    <row r="332" spans="1:23" ht="15.5" x14ac:dyDescent="0.35">
      <c r="A332" s="33">
        <v>105</v>
      </c>
      <c r="B332" s="14">
        <v>294</v>
      </c>
      <c r="C332" s="15" t="s">
        <v>298</v>
      </c>
      <c r="D332" s="15" t="s">
        <v>703</v>
      </c>
      <c r="E332" s="14" t="s">
        <v>457</v>
      </c>
      <c r="F332" s="12">
        <v>102.4</v>
      </c>
      <c r="G332" s="12">
        <v>99.6</v>
      </c>
      <c r="H332" s="12">
        <v>104.1</v>
      </c>
      <c r="I332" s="12">
        <v>102.1</v>
      </c>
      <c r="J332" s="12">
        <v>104.6</v>
      </c>
      <c r="K332" s="12">
        <v>102</v>
      </c>
      <c r="L332" s="12">
        <v>614.79999999999995</v>
      </c>
      <c r="N332" s="12">
        <v>92.1</v>
      </c>
      <c r="O332" s="12">
        <v>102.1</v>
      </c>
      <c r="P332" s="12">
        <v>92</v>
      </c>
      <c r="Q332" s="12">
        <v>101.9</v>
      </c>
      <c r="R332" s="12">
        <v>90.7</v>
      </c>
      <c r="S332" s="12">
        <v>103.2</v>
      </c>
      <c r="T332" s="12">
        <v>582</v>
      </c>
      <c r="U332" s="12">
        <f t="shared" si="7"/>
        <v>1196.8</v>
      </c>
      <c r="V332" s="14"/>
      <c r="W332" s="12"/>
    </row>
    <row r="333" spans="1:23" ht="15.5" x14ac:dyDescent="0.35">
      <c r="A333" s="33">
        <v>106</v>
      </c>
      <c r="B333" s="14">
        <v>326</v>
      </c>
      <c r="C333" s="15" t="s">
        <v>262</v>
      </c>
      <c r="D333" s="15" t="s">
        <v>731</v>
      </c>
      <c r="E333" s="14" t="s">
        <v>461</v>
      </c>
      <c r="F333" s="12">
        <v>97.9</v>
      </c>
      <c r="G333" s="12">
        <v>96.7</v>
      </c>
      <c r="H333" s="12">
        <v>99.3</v>
      </c>
      <c r="I333" s="12">
        <v>97.2</v>
      </c>
      <c r="J333" s="12">
        <v>100.6</v>
      </c>
      <c r="K333" s="12">
        <v>100.5</v>
      </c>
      <c r="L333" s="12">
        <v>592.20000000000005</v>
      </c>
      <c r="N333" s="12">
        <v>99</v>
      </c>
      <c r="O333" s="12">
        <v>101.2</v>
      </c>
      <c r="P333" s="12">
        <v>100.8</v>
      </c>
      <c r="Q333" s="12">
        <v>101.3</v>
      </c>
      <c r="R333" s="12">
        <v>101.4</v>
      </c>
      <c r="S333" s="12">
        <v>99.2</v>
      </c>
      <c r="T333" s="12">
        <v>602.9</v>
      </c>
      <c r="U333" s="12">
        <f t="shared" si="7"/>
        <v>1195.0999999999999</v>
      </c>
      <c r="V333" s="14"/>
      <c r="W333" s="12"/>
    </row>
    <row r="334" spans="1:23" ht="15.5" x14ac:dyDescent="0.35">
      <c r="A334" s="33">
        <v>107</v>
      </c>
      <c r="B334" s="14">
        <v>409</v>
      </c>
      <c r="C334" s="15" t="s">
        <v>397</v>
      </c>
      <c r="D334" s="15" t="s">
        <v>291</v>
      </c>
      <c r="E334" s="14" t="s">
        <v>460</v>
      </c>
      <c r="F334" s="12">
        <v>101.7</v>
      </c>
      <c r="G334" s="12">
        <v>98.5</v>
      </c>
      <c r="H334" s="12">
        <v>101.1</v>
      </c>
      <c r="I334" s="12">
        <v>95.1</v>
      </c>
      <c r="J334" s="12">
        <v>98.2</v>
      </c>
      <c r="K334" s="12">
        <v>100.6</v>
      </c>
      <c r="L334" s="12">
        <v>595.19999999999993</v>
      </c>
      <c r="N334" s="12">
        <v>96.9</v>
      </c>
      <c r="O334" s="12">
        <v>101</v>
      </c>
      <c r="P334" s="12">
        <v>100.2</v>
      </c>
      <c r="Q334" s="12">
        <v>100.6</v>
      </c>
      <c r="R334" s="12">
        <v>101.1</v>
      </c>
      <c r="S334" s="12">
        <v>99.9</v>
      </c>
      <c r="T334" s="12">
        <v>599.70000000000005</v>
      </c>
      <c r="U334" s="12">
        <f t="shared" si="7"/>
        <v>1194.9000000000001</v>
      </c>
      <c r="V334" s="14"/>
      <c r="W334" s="12"/>
    </row>
    <row r="335" spans="1:23" ht="15.5" x14ac:dyDescent="0.35">
      <c r="A335" s="33">
        <v>108</v>
      </c>
      <c r="B335" s="14">
        <v>145</v>
      </c>
      <c r="C335" s="15" t="s">
        <v>669</v>
      </c>
      <c r="D335" s="15" t="s">
        <v>194</v>
      </c>
      <c r="E335" s="14" t="s">
        <v>460</v>
      </c>
      <c r="F335" s="12">
        <v>100.8</v>
      </c>
      <c r="G335" s="12">
        <v>100</v>
      </c>
      <c r="H335" s="12">
        <v>97</v>
      </c>
      <c r="I335" s="12">
        <v>96.7</v>
      </c>
      <c r="J335" s="12">
        <v>101.8</v>
      </c>
      <c r="K335" s="12">
        <v>98.4</v>
      </c>
      <c r="L335" s="12">
        <v>594.70000000000005</v>
      </c>
      <c r="N335" s="12">
        <v>99.2</v>
      </c>
      <c r="O335" s="12">
        <v>100</v>
      </c>
      <c r="P335" s="12">
        <v>102.9</v>
      </c>
      <c r="Q335" s="12">
        <v>97.5</v>
      </c>
      <c r="R335" s="12">
        <v>100</v>
      </c>
      <c r="S335" s="12">
        <v>100</v>
      </c>
      <c r="T335" s="12">
        <v>599.6</v>
      </c>
      <c r="U335" s="12">
        <f t="shared" si="7"/>
        <v>1194.3000000000002</v>
      </c>
      <c r="V335" s="14"/>
      <c r="W335" s="12"/>
    </row>
    <row r="336" spans="1:23" ht="15.5" x14ac:dyDescent="0.35">
      <c r="A336" s="33">
        <v>109</v>
      </c>
      <c r="B336" s="14">
        <v>143</v>
      </c>
      <c r="C336" s="15" t="s">
        <v>420</v>
      </c>
      <c r="D336" s="15" t="s">
        <v>287</v>
      </c>
      <c r="E336" s="14" t="s">
        <v>457</v>
      </c>
      <c r="F336" s="12">
        <v>101.4</v>
      </c>
      <c r="G336" s="12">
        <v>97.2</v>
      </c>
      <c r="H336" s="12">
        <v>95.5</v>
      </c>
      <c r="I336" s="12">
        <v>99.5</v>
      </c>
      <c r="J336" s="12">
        <v>99.5</v>
      </c>
      <c r="K336" s="12">
        <v>99.4</v>
      </c>
      <c r="L336" s="12">
        <v>592.5</v>
      </c>
      <c r="N336" s="12">
        <v>101.1</v>
      </c>
      <c r="O336" s="12">
        <v>100</v>
      </c>
      <c r="P336" s="12">
        <v>100.5</v>
      </c>
      <c r="Q336" s="12">
        <v>101.2</v>
      </c>
      <c r="R336" s="12">
        <v>99.4</v>
      </c>
      <c r="S336" s="12">
        <v>98.2</v>
      </c>
      <c r="T336" s="12">
        <v>600.4</v>
      </c>
      <c r="U336" s="12">
        <f t="shared" si="7"/>
        <v>1192.9000000000001</v>
      </c>
      <c r="V336" s="14"/>
      <c r="W336" s="12"/>
    </row>
    <row r="337" spans="1:22" ht="15.5" x14ac:dyDescent="0.35">
      <c r="A337" s="33">
        <v>110</v>
      </c>
      <c r="B337" s="14">
        <v>473</v>
      </c>
      <c r="C337" s="15" t="s">
        <v>448</v>
      </c>
      <c r="D337" s="15" t="s">
        <v>449</v>
      </c>
      <c r="E337" s="14" t="s">
        <v>457</v>
      </c>
      <c r="F337" s="12">
        <v>96.6</v>
      </c>
      <c r="G337" s="12">
        <v>100.1</v>
      </c>
      <c r="H337" s="12">
        <v>100.8</v>
      </c>
      <c r="I337" s="12">
        <v>101.3</v>
      </c>
      <c r="J337" s="12">
        <v>99.4</v>
      </c>
      <c r="K337" s="12">
        <v>102.8</v>
      </c>
      <c r="L337" s="12">
        <v>601</v>
      </c>
      <c r="N337" s="12">
        <v>89.4</v>
      </c>
      <c r="O337" s="12">
        <v>94.8</v>
      </c>
      <c r="P337" s="12">
        <v>101.1</v>
      </c>
      <c r="Q337" s="12">
        <v>99.4</v>
      </c>
      <c r="R337" s="12">
        <v>102.9</v>
      </c>
      <c r="S337" s="12">
        <v>103.1</v>
      </c>
      <c r="T337" s="12">
        <v>590.70000000000005</v>
      </c>
      <c r="U337" s="12">
        <f t="shared" si="7"/>
        <v>1191.7</v>
      </c>
    </row>
    <row r="338" spans="1:22" ht="15.5" x14ac:dyDescent="0.35">
      <c r="A338" s="33">
        <v>111</v>
      </c>
      <c r="B338" s="14">
        <v>431</v>
      </c>
      <c r="C338" s="15" t="s">
        <v>431</v>
      </c>
      <c r="D338" s="15" t="s">
        <v>432</v>
      </c>
      <c r="E338" s="14" t="s">
        <v>457</v>
      </c>
      <c r="F338" s="12">
        <v>100.1</v>
      </c>
      <c r="G338" s="12">
        <v>95.6</v>
      </c>
      <c r="H338" s="12">
        <v>101.3</v>
      </c>
      <c r="I338" s="12">
        <v>97.2</v>
      </c>
      <c r="J338" s="12">
        <v>100.7</v>
      </c>
      <c r="K338" s="12">
        <v>101.9</v>
      </c>
      <c r="L338" s="12">
        <v>596.79999999999995</v>
      </c>
      <c r="N338" s="12">
        <v>96.2</v>
      </c>
      <c r="O338" s="12">
        <v>103.6</v>
      </c>
      <c r="P338" s="12">
        <v>98.3</v>
      </c>
      <c r="Q338" s="12">
        <v>100.2</v>
      </c>
      <c r="R338" s="12">
        <v>98.1</v>
      </c>
      <c r="S338" s="12">
        <v>97.9</v>
      </c>
      <c r="T338" s="12">
        <v>594.29999999999995</v>
      </c>
      <c r="U338" s="12">
        <f t="shared" si="7"/>
        <v>1191.0999999999999</v>
      </c>
      <c r="V338" s="12"/>
    </row>
    <row r="339" spans="1:22" ht="15.5" x14ac:dyDescent="0.35">
      <c r="A339" s="33">
        <v>112</v>
      </c>
      <c r="B339" s="14">
        <v>313</v>
      </c>
      <c r="C339" s="15" t="s">
        <v>263</v>
      </c>
      <c r="D339" s="15" t="s">
        <v>392</v>
      </c>
      <c r="E339" s="14" t="s">
        <v>460</v>
      </c>
      <c r="F339" s="12">
        <v>95.9</v>
      </c>
      <c r="G339" s="12">
        <v>98.1</v>
      </c>
      <c r="H339" s="12">
        <v>100.5</v>
      </c>
      <c r="I339" s="12">
        <v>98.7</v>
      </c>
      <c r="J339" s="12">
        <v>102</v>
      </c>
      <c r="K339" s="12">
        <v>98.5</v>
      </c>
      <c r="L339" s="12">
        <v>593.70000000000005</v>
      </c>
      <c r="N339" s="12">
        <v>99.3</v>
      </c>
      <c r="O339" s="12">
        <v>100.3</v>
      </c>
      <c r="P339" s="12">
        <v>96.5</v>
      </c>
      <c r="Q339" s="12">
        <v>100.8</v>
      </c>
      <c r="R339" s="12">
        <v>102.5</v>
      </c>
      <c r="S339" s="12">
        <v>97.1</v>
      </c>
      <c r="T339" s="12">
        <v>596.5</v>
      </c>
      <c r="U339" s="12">
        <f t="shared" si="7"/>
        <v>1190.2</v>
      </c>
      <c r="V339" s="12"/>
    </row>
    <row r="340" spans="1:22" ht="15.5" x14ac:dyDescent="0.35">
      <c r="A340" s="33">
        <v>113</v>
      </c>
      <c r="B340" s="14">
        <v>488</v>
      </c>
      <c r="C340" s="15" t="s">
        <v>388</v>
      </c>
      <c r="D340" s="15" t="s">
        <v>389</v>
      </c>
      <c r="E340" s="14" t="s">
        <v>461</v>
      </c>
      <c r="F340" s="12">
        <v>101.9</v>
      </c>
      <c r="G340" s="12">
        <v>98.7</v>
      </c>
      <c r="H340" s="12">
        <v>100.4</v>
      </c>
      <c r="I340" s="12">
        <v>100.6</v>
      </c>
      <c r="J340" s="12">
        <v>99.9</v>
      </c>
      <c r="K340" s="12">
        <v>96.6</v>
      </c>
      <c r="L340" s="12">
        <v>598.1</v>
      </c>
      <c r="N340" s="12">
        <v>101.1</v>
      </c>
      <c r="O340" s="12">
        <v>99.5</v>
      </c>
      <c r="P340" s="12">
        <v>98.5</v>
      </c>
      <c r="Q340" s="12">
        <v>99.2</v>
      </c>
      <c r="R340" s="12">
        <v>93.9</v>
      </c>
      <c r="S340" s="12">
        <v>98.8</v>
      </c>
      <c r="T340" s="12">
        <v>591</v>
      </c>
      <c r="U340" s="12">
        <f t="shared" si="7"/>
        <v>1189.0999999999999</v>
      </c>
      <c r="V340" s="12"/>
    </row>
    <row r="341" spans="1:22" ht="15.5" x14ac:dyDescent="0.35">
      <c r="A341" s="33">
        <v>114</v>
      </c>
      <c r="B341" s="14">
        <v>243</v>
      </c>
      <c r="C341" s="15" t="s">
        <v>772</v>
      </c>
      <c r="D341" s="15" t="s">
        <v>315</v>
      </c>
      <c r="E341" s="14" t="s">
        <v>457</v>
      </c>
      <c r="F341" s="12">
        <v>98.7</v>
      </c>
      <c r="G341" s="12">
        <v>96.8</v>
      </c>
      <c r="H341" s="12">
        <v>97.2</v>
      </c>
      <c r="I341" s="12">
        <v>100.1</v>
      </c>
      <c r="J341" s="12">
        <v>98.6</v>
      </c>
      <c r="K341" s="12">
        <v>99.5</v>
      </c>
      <c r="L341" s="12">
        <v>590.9</v>
      </c>
      <c r="N341" s="12">
        <v>95.9</v>
      </c>
      <c r="O341" s="12">
        <v>98.5</v>
      </c>
      <c r="P341" s="12">
        <v>101.9</v>
      </c>
      <c r="Q341" s="12">
        <v>101.2</v>
      </c>
      <c r="R341" s="12">
        <v>102.9</v>
      </c>
      <c r="S341" s="12">
        <v>97.6</v>
      </c>
      <c r="T341" s="12">
        <v>598</v>
      </c>
      <c r="U341" s="12">
        <f t="shared" si="7"/>
        <v>1188.9000000000001</v>
      </c>
      <c r="V341" s="12"/>
    </row>
    <row r="342" spans="1:22" ht="15.5" x14ac:dyDescent="0.35">
      <c r="A342" s="33">
        <v>115</v>
      </c>
      <c r="B342" s="14">
        <v>455</v>
      </c>
      <c r="C342" s="15" t="s">
        <v>738</v>
      </c>
      <c r="D342" s="15" t="s">
        <v>739</v>
      </c>
      <c r="E342" s="14" t="s">
        <v>457</v>
      </c>
      <c r="F342" s="12">
        <v>98.6</v>
      </c>
      <c r="G342" s="12">
        <v>99.7</v>
      </c>
      <c r="H342" s="12">
        <v>98.6</v>
      </c>
      <c r="I342" s="12">
        <v>100</v>
      </c>
      <c r="J342" s="12">
        <v>99.4</v>
      </c>
      <c r="K342" s="12">
        <v>99.6</v>
      </c>
      <c r="L342" s="12">
        <v>595.9</v>
      </c>
      <c r="N342" s="12">
        <v>97.7</v>
      </c>
      <c r="O342" s="12">
        <v>100.6</v>
      </c>
      <c r="P342" s="12">
        <v>97.3</v>
      </c>
      <c r="Q342" s="12">
        <v>97.9</v>
      </c>
      <c r="R342" s="12">
        <v>98.7</v>
      </c>
      <c r="S342" s="12">
        <v>100.6</v>
      </c>
      <c r="T342" s="12">
        <v>592.79999999999995</v>
      </c>
      <c r="U342" s="12">
        <f t="shared" si="7"/>
        <v>1188.6999999999998</v>
      </c>
      <c r="V342" s="12"/>
    </row>
    <row r="343" spans="1:22" ht="15.5" x14ac:dyDescent="0.35">
      <c r="A343" s="33">
        <v>116</v>
      </c>
      <c r="B343" s="14">
        <v>303</v>
      </c>
      <c r="C343" s="15" t="s">
        <v>718</v>
      </c>
      <c r="D343" s="15" t="s">
        <v>719</v>
      </c>
      <c r="E343" s="14" t="s">
        <v>460</v>
      </c>
      <c r="F343" s="12">
        <v>95.4</v>
      </c>
      <c r="G343" s="12">
        <v>96.9</v>
      </c>
      <c r="H343" s="12">
        <v>96.8</v>
      </c>
      <c r="I343" s="12">
        <v>98.7</v>
      </c>
      <c r="J343" s="12">
        <v>101</v>
      </c>
      <c r="K343" s="12">
        <v>98.3</v>
      </c>
      <c r="L343" s="12">
        <v>587.1</v>
      </c>
      <c r="N343" s="12">
        <v>101</v>
      </c>
      <c r="O343" s="12">
        <v>100.9</v>
      </c>
      <c r="P343" s="12">
        <v>100.7</v>
      </c>
      <c r="Q343" s="12">
        <v>100.4</v>
      </c>
      <c r="R343" s="12">
        <v>101.4</v>
      </c>
      <c r="S343" s="12">
        <v>96.5</v>
      </c>
      <c r="T343" s="12">
        <v>600.9</v>
      </c>
      <c r="U343" s="12">
        <f t="shared" si="7"/>
        <v>1188</v>
      </c>
      <c r="V343" s="12"/>
    </row>
    <row r="344" spans="1:22" ht="15.5" x14ac:dyDescent="0.35">
      <c r="A344" s="33">
        <v>117</v>
      </c>
      <c r="B344" s="14">
        <v>375</v>
      </c>
      <c r="C344" s="15" t="s">
        <v>653</v>
      </c>
      <c r="D344" s="15" t="s">
        <v>393</v>
      </c>
      <c r="E344" s="14" t="s">
        <v>457</v>
      </c>
      <c r="F344" s="12">
        <v>98.1</v>
      </c>
      <c r="G344" s="12">
        <v>100.9</v>
      </c>
      <c r="H344" s="12">
        <v>99.5</v>
      </c>
      <c r="I344" s="12">
        <v>100.6</v>
      </c>
      <c r="J344" s="12">
        <v>99</v>
      </c>
      <c r="K344" s="12">
        <v>94.2</v>
      </c>
      <c r="L344" s="12">
        <v>592.29999999999995</v>
      </c>
      <c r="N344" s="12">
        <v>98.6</v>
      </c>
      <c r="O344" s="12">
        <v>98.9</v>
      </c>
      <c r="P344" s="12">
        <v>98</v>
      </c>
      <c r="Q344" s="12">
        <v>99.9</v>
      </c>
      <c r="R344" s="12">
        <v>99</v>
      </c>
      <c r="S344" s="12">
        <v>100.2</v>
      </c>
      <c r="T344" s="12">
        <v>594.6</v>
      </c>
      <c r="U344" s="12">
        <f t="shared" si="7"/>
        <v>1186.9000000000001</v>
      </c>
      <c r="V344" s="12"/>
    </row>
    <row r="345" spans="1:22" ht="15.5" x14ac:dyDescent="0.35">
      <c r="A345" s="33">
        <v>118</v>
      </c>
      <c r="B345" s="14">
        <v>298</v>
      </c>
      <c r="C345" s="15" t="s">
        <v>239</v>
      </c>
      <c r="D345" s="15" t="s">
        <v>312</v>
      </c>
      <c r="E345" s="14" t="s">
        <v>460</v>
      </c>
      <c r="F345" s="12">
        <v>99.9</v>
      </c>
      <c r="G345" s="12">
        <v>98.8</v>
      </c>
      <c r="H345" s="12">
        <v>101.5</v>
      </c>
      <c r="I345" s="12">
        <v>101.2</v>
      </c>
      <c r="J345" s="12">
        <v>97.6</v>
      </c>
      <c r="K345" s="12">
        <v>97.3</v>
      </c>
      <c r="L345" s="12">
        <v>596.29999999999995</v>
      </c>
      <c r="N345" s="12">
        <v>94.4</v>
      </c>
      <c r="O345" s="12">
        <v>99</v>
      </c>
      <c r="P345" s="12">
        <v>98.3</v>
      </c>
      <c r="Q345" s="12">
        <v>101.4</v>
      </c>
      <c r="R345" s="12">
        <v>99.4</v>
      </c>
      <c r="S345" s="12">
        <v>97.6</v>
      </c>
      <c r="T345" s="12">
        <v>590.1</v>
      </c>
      <c r="U345" s="12">
        <f t="shared" si="7"/>
        <v>1186.4000000000001</v>
      </c>
      <c r="V345" s="12"/>
    </row>
    <row r="346" spans="1:22" ht="15.5" x14ac:dyDescent="0.35">
      <c r="A346" s="33">
        <v>119</v>
      </c>
      <c r="B346" s="14">
        <v>420</v>
      </c>
      <c r="C346" s="15" t="s">
        <v>775</v>
      </c>
      <c r="D346" s="15" t="s">
        <v>446</v>
      </c>
      <c r="E346" s="14" t="s">
        <v>460</v>
      </c>
      <c r="F346" s="12">
        <v>94</v>
      </c>
      <c r="G346" s="12">
        <v>99.7</v>
      </c>
      <c r="H346" s="12">
        <v>97.2</v>
      </c>
      <c r="I346" s="12">
        <v>99.3</v>
      </c>
      <c r="J346" s="12">
        <v>98.6</v>
      </c>
      <c r="K346" s="12">
        <v>99.6</v>
      </c>
      <c r="L346" s="12">
        <v>588.4</v>
      </c>
      <c r="N346" s="12">
        <v>99.8</v>
      </c>
      <c r="O346" s="12">
        <v>98.9</v>
      </c>
      <c r="P346" s="12">
        <v>101.2</v>
      </c>
      <c r="Q346" s="12">
        <v>99</v>
      </c>
      <c r="R346" s="12">
        <v>100.7</v>
      </c>
      <c r="S346" s="12">
        <v>98.2</v>
      </c>
      <c r="T346" s="12">
        <v>597.79999999999995</v>
      </c>
      <c r="U346" s="12">
        <f t="shared" si="7"/>
        <v>1186.1999999999998</v>
      </c>
      <c r="V346" s="12"/>
    </row>
    <row r="347" spans="1:22" ht="15.5" x14ac:dyDescent="0.35">
      <c r="A347" s="33">
        <v>120</v>
      </c>
      <c r="B347" s="14">
        <v>521</v>
      </c>
      <c r="C347" s="15" t="s">
        <v>225</v>
      </c>
      <c r="D347" s="15" t="s">
        <v>693</v>
      </c>
      <c r="E347" s="14" t="s">
        <v>457</v>
      </c>
      <c r="F347" s="12">
        <v>98.3</v>
      </c>
      <c r="G347" s="12">
        <v>100</v>
      </c>
      <c r="H347" s="12">
        <v>97.8</v>
      </c>
      <c r="I347" s="12">
        <v>101.1</v>
      </c>
      <c r="J347" s="12">
        <v>96.6</v>
      </c>
      <c r="K347" s="12">
        <v>97.5</v>
      </c>
      <c r="L347" s="12">
        <v>591.29999999999995</v>
      </c>
      <c r="N347" s="12">
        <v>100.4</v>
      </c>
      <c r="O347" s="12">
        <v>99.6</v>
      </c>
      <c r="P347" s="12">
        <v>96.6</v>
      </c>
      <c r="Q347" s="12">
        <v>96.7</v>
      </c>
      <c r="R347" s="12">
        <v>99.7</v>
      </c>
      <c r="S347" s="12">
        <v>99.5</v>
      </c>
      <c r="T347" s="12">
        <v>592.5</v>
      </c>
      <c r="U347" s="12">
        <f t="shared" si="7"/>
        <v>1183.8</v>
      </c>
    </row>
    <row r="348" spans="1:22" ht="15.5" x14ac:dyDescent="0.35">
      <c r="A348" s="33">
        <v>121</v>
      </c>
      <c r="B348" s="14">
        <v>195</v>
      </c>
      <c r="C348" s="15" t="s">
        <v>413</v>
      </c>
      <c r="D348" s="15" t="s">
        <v>414</v>
      </c>
      <c r="E348" s="14" t="s">
        <v>457</v>
      </c>
      <c r="F348" s="12">
        <v>97.7</v>
      </c>
      <c r="G348" s="12">
        <v>98.2</v>
      </c>
      <c r="H348" s="12">
        <v>100.2</v>
      </c>
      <c r="I348" s="12">
        <v>101.2</v>
      </c>
      <c r="J348" s="12">
        <v>97.2</v>
      </c>
      <c r="K348" s="12">
        <v>98.9</v>
      </c>
      <c r="L348" s="12">
        <v>593.4</v>
      </c>
      <c r="N348" s="12">
        <v>100.5</v>
      </c>
      <c r="O348" s="12">
        <v>97.7</v>
      </c>
      <c r="P348" s="12">
        <v>100.2</v>
      </c>
      <c r="Q348" s="12">
        <v>97.6</v>
      </c>
      <c r="R348" s="12">
        <v>95.4</v>
      </c>
      <c r="S348" s="12">
        <v>99</v>
      </c>
      <c r="T348" s="12">
        <v>590.4</v>
      </c>
      <c r="U348" s="12">
        <f t="shared" si="7"/>
        <v>1183.8</v>
      </c>
      <c r="V348" s="12"/>
    </row>
    <row r="349" spans="1:22" ht="15.5" x14ac:dyDescent="0.35">
      <c r="A349" s="33">
        <v>122</v>
      </c>
      <c r="B349" s="14">
        <v>515</v>
      </c>
      <c r="C349" s="15" t="s">
        <v>358</v>
      </c>
      <c r="D349" s="15" t="s">
        <v>759</v>
      </c>
      <c r="E349" s="14" t="s">
        <v>457</v>
      </c>
      <c r="F349" s="12">
        <v>98.6</v>
      </c>
      <c r="G349" s="12">
        <v>98</v>
      </c>
      <c r="H349" s="12">
        <v>99.8</v>
      </c>
      <c r="I349" s="12">
        <v>97.7</v>
      </c>
      <c r="J349" s="12">
        <v>99.3</v>
      </c>
      <c r="K349" s="12">
        <v>99.9</v>
      </c>
      <c r="L349" s="12">
        <v>593.29999999999995</v>
      </c>
      <c r="N349" s="12">
        <v>96</v>
      </c>
      <c r="O349" s="12">
        <v>98.6</v>
      </c>
      <c r="P349" s="12">
        <v>99.7</v>
      </c>
      <c r="Q349" s="12">
        <v>99.2</v>
      </c>
      <c r="R349" s="12">
        <v>96.7</v>
      </c>
      <c r="S349" s="12">
        <v>100.2</v>
      </c>
      <c r="T349" s="12">
        <v>590.4</v>
      </c>
      <c r="U349" s="12">
        <f t="shared" si="7"/>
        <v>1183.6999999999998</v>
      </c>
    </row>
    <row r="350" spans="1:22" ht="15.5" x14ac:dyDescent="0.35">
      <c r="A350" s="33">
        <v>123</v>
      </c>
      <c r="B350" s="14">
        <v>232</v>
      </c>
      <c r="C350" s="15" t="s">
        <v>761</v>
      </c>
      <c r="D350" s="15" t="s">
        <v>762</v>
      </c>
      <c r="E350" s="14" t="s">
        <v>457</v>
      </c>
      <c r="F350" s="12">
        <v>98.1</v>
      </c>
      <c r="G350" s="12">
        <v>95.8</v>
      </c>
      <c r="H350" s="12">
        <v>97.1</v>
      </c>
      <c r="I350" s="12">
        <v>95.1</v>
      </c>
      <c r="J350" s="12">
        <v>100.1</v>
      </c>
      <c r="K350" s="12">
        <v>99.2</v>
      </c>
      <c r="L350" s="12">
        <v>585.40000000000009</v>
      </c>
      <c r="N350" s="12">
        <v>94.6</v>
      </c>
      <c r="O350" s="12">
        <v>100.2</v>
      </c>
      <c r="P350" s="12">
        <v>101.7</v>
      </c>
      <c r="Q350" s="12">
        <v>99.3</v>
      </c>
      <c r="R350" s="12">
        <v>100.2</v>
      </c>
      <c r="S350" s="12">
        <v>100.9</v>
      </c>
      <c r="T350" s="12">
        <v>596.9</v>
      </c>
      <c r="U350" s="12">
        <f t="shared" si="7"/>
        <v>1182.3000000000002</v>
      </c>
    </row>
    <row r="351" spans="1:22" ht="15.5" x14ac:dyDescent="0.35">
      <c r="A351" s="33">
        <v>124</v>
      </c>
      <c r="B351" s="14">
        <v>321</v>
      </c>
      <c r="C351" s="15" t="s">
        <v>540</v>
      </c>
      <c r="D351" s="15" t="s">
        <v>740</v>
      </c>
      <c r="E351" s="14" t="s">
        <v>457</v>
      </c>
      <c r="F351" s="12">
        <v>99.3</v>
      </c>
      <c r="G351" s="12">
        <v>100.2</v>
      </c>
      <c r="H351" s="12">
        <v>98.5</v>
      </c>
      <c r="I351" s="12">
        <v>94</v>
      </c>
      <c r="J351" s="12">
        <v>95.6</v>
      </c>
      <c r="K351" s="12">
        <v>95.6</v>
      </c>
      <c r="L351" s="12">
        <v>583.20000000000005</v>
      </c>
      <c r="N351" s="12">
        <v>99.7</v>
      </c>
      <c r="O351" s="12">
        <v>100.6</v>
      </c>
      <c r="P351" s="12">
        <v>99</v>
      </c>
      <c r="Q351" s="12">
        <v>100.1</v>
      </c>
      <c r="R351" s="12">
        <v>99.3</v>
      </c>
      <c r="S351" s="12">
        <v>100</v>
      </c>
      <c r="T351" s="12">
        <v>598.70000000000005</v>
      </c>
      <c r="U351" s="12">
        <f t="shared" si="7"/>
        <v>1181.9000000000001</v>
      </c>
      <c r="V351" s="12"/>
    </row>
    <row r="352" spans="1:22" ht="15.5" x14ac:dyDescent="0.35">
      <c r="A352" s="33">
        <v>125</v>
      </c>
      <c r="B352" s="14">
        <v>290</v>
      </c>
      <c r="C352" s="15" t="s">
        <v>734</v>
      </c>
      <c r="D352" s="15" t="s">
        <v>735</v>
      </c>
      <c r="E352" s="14" t="s">
        <v>457</v>
      </c>
      <c r="F352" s="12">
        <v>100.1</v>
      </c>
      <c r="G352" s="12">
        <v>98.9</v>
      </c>
      <c r="H352" s="12">
        <v>99.5</v>
      </c>
      <c r="I352" s="12">
        <v>95.5</v>
      </c>
      <c r="J352" s="12">
        <v>98.8</v>
      </c>
      <c r="K352" s="12">
        <v>98.7</v>
      </c>
      <c r="L352" s="12">
        <v>591.5</v>
      </c>
      <c r="N352" s="12">
        <v>98.9</v>
      </c>
      <c r="O352" s="12">
        <v>101.3</v>
      </c>
      <c r="P352" s="12">
        <v>93.5</v>
      </c>
      <c r="Q352" s="12">
        <v>101.5</v>
      </c>
      <c r="R352" s="12">
        <v>95.6</v>
      </c>
      <c r="S352" s="12">
        <v>98.7</v>
      </c>
      <c r="T352" s="12">
        <v>589.5</v>
      </c>
      <c r="U352" s="12">
        <f t="shared" si="7"/>
        <v>1181</v>
      </c>
      <c r="V352" s="12"/>
    </row>
    <row r="353" spans="1:22" ht="15.5" x14ac:dyDescent="0.35">
      <c r="A353" s="33">
        <v>126</v>
      </c>
      <c r="B353" s="14">
        <v>186</v>
      </c>
      <c r="C353" s="15" t="s">
        <v>298</v>
      </c>
      <c r="D353" s="15" t="s">
        <v>454</v>
      </c>
      <c r="E353" s="14" t="s">
        <v>457</v>
      </c>
      <c r="F353" s="12">
        <v>100</v>
      </c>
      <c r="G353" s="12">
        <v>99.1</v>
      </c>
      <c r="H353" s="12">
        <v>95.5</v>
      </c>
      <c r="I353" s="12">
        <v>98.8</v>
      </c>
      <c r="J353" s="12">
        <v>100.9</v>
      </c>
      <c r="K353" s="12">
        <v>98.7</v>
      </c>
      <c r="L353" s="12">
        <v>593</v>
      </c>
      <c r="N353" s="12">
        <v>95.1</v>
      </c>
      <c r="O353" s="12">
        <v>97.3</v>
      </c>
      <c r="P353" s="12">
        <v>100.5</v>
      </c>
      <c r="Q353" s="12">
        <v>99.1</v>
      </c>
      <c r="R353" s="12">
        <v>98.1</v>
      </c>
      <c r="S353" s="12">
        <v>97.9</v>
      </c>
      <c r="T353" s="12">
        <v>588</v>
      </c>
      <c r="U353" s="12">
        <f t="shared" si="7"/>
        <v>1181</v>
      </c>
      <c r="V353" s="12"/>
    </row>
    <row r="354" spans="1:22" ht="15.5" x14ac:dyDescent="0.35">
      <c r="A354" s="33">
        <v>127</v>
      </c>
      <c r="B354" s="14">
        <v>164</v>
      </c>
      <c r="C354" s="15" t="s">
        <v>163</v>
      </c>
      <c r="D354" s="15" t="s">
        <v>378</v>
      </c>
      <c r="E354" s="14" t="s">
        <v>457</v>
      </c>
      <c r="F354" s="12">
        <v>97.1</v>
      </c>
      <c r="G354" s="12">
        <v>98.8</v>
      </c>
      <c r="H354" s="12">
        <v>99</v>
      </c>
      <c r="I354" s="12">
        <v>100.4</v>
      </c>
      <c r="J354" s="12">
        <v>98.4</v>
      </c>
      <c r="K354" s="12">
        <v>96.5</v>
      </c>
      <c r="L354" s="12">
        <v>590.19999999999993</v>
      </c>
      <c r="N354" s="12">
        <v>95</v>
      </c>
      <c r="O354" s="12">
        <v>99.7</v>
      </c>
      <c r="P354" s="12">
        <v>99.8</v>
      </c>
      <c r="Q354" s="12">
        <v>94.6</v>
      </c>
      <c r="R354" s="12">
        <v>100.3</v>
      </c>
      <c r="S354" s="12">
        <v>100.1</v>
      </c>
      <c r="T354" s="12">
        <v>589.5</v>
      </c>
      <c r="U354" s="12">
        <f t="shared" si="7"/>
        <v>1179.6999999999998</v>
      </c>
      <c r="V354" s="12"/>
    </row>
    <row r="355" spans="1:22" ht="15.5" x14ac:dyDescent="0.35">
      <c r="A355" s="33">
        <v>128</v>
      </c>
      <c r="B355" s="14">
        <v>187</v>
      </c>
      <c r="C355" s="15" t="s">
        <v>450</v>
      </c>
      <c r="D355" s="15" t="s">
        <v>451</v>
      </c>
      <c r="E355" s="14" t="s">
        <v>461</v>
      </c>
      <c r="F355" s="12">
        <v>98.8</v>
      </c>
      <c r="G355" s="12">
        <v>96.2</v>
      </c>
      <c r="H355" s="12">
        <v>91.8</v>
      </c>
      <c r="I355" s="12">
        <v>98.7</v>
      </c>
      <c r="J355" s="12">
        <v>96.4</v>
      </c>
      <c r="K355" s="12">
        <v>98.9</v>
      </c>
      <c r="L355" s="12">
        <v>580.79999999999995</v>
      </c>
      <c r="M355" s="14"/>
      <c r="N355" s="12">
        <v>101.2</v>
      </c>
      <c r="O355" s="12">
        <v>101.6</v>
      </c>
      <c r="P355" s="12">
        <v>98.1</v>
      </c>
      <c r="Q355" s="12">
        <v>98.4</v>
      </c>
      <c r="R355" s="12">
        <v>103.6</v>
      </c>
      <c r="S355" s="12">
        <v>95.3</v>
      </c>
      <c r="T355" s="12">
        <v>598.20000000000005</v>
      </c>
      <c r="U355" s="12">
        <f t="shared" si="7"/>
        <v>1179</v>
      </c>
      <c r="V355" s="12"/>
    </row>
    <row r="356" spans="1:22" ht="15.5" x14ac:dyDescent="0.35">
      <c r="A356" s="33">
        <v>129</v>
      </c>
      <c r="B356" s="14">
        <v>177</v>
      </c>
      <c r="C356" s="15" t="s">
        <v>421</v>
      </c>
      <c r="D356" s="15" t="s">
        <v>422</v>
      </c>
      <c r="E356" s="14" t="s">
        <v>460</v>
      </c>
      <c r="F356" s="12">
        <v>88.2</v>
      </c>
      <c r="G356" s="12">
        <v>92.3</v>
      </c>
      <c r="H356" s="12">
        <v>97.4</v>
      </c>
      <c r="I356" s="12">
        <v>101.56</v>
      </c>
      <c r="J356" s="12">
        <v>99.7</v>
      </c>
      <c r="K356" s="12">
        <v>101.2</v>
      </c>
      <c r="L356" s="12">
        <v>580.36</v>
      </c>
      <c r="M356" s="14"/>
      <c r="N356" s="12">
        <v>100.2</v>
      </c>
      <c r="O356" s="12">
        <v>100.3</v>
      </c>
      <c r="P356" s="12">
        <v>101.7</v>
      </c>
      <c r="Q356" s="12">
        <v>97.2</v>
      </c>
      <c r="R356" s="12">
        <v>99.7</v>
      </c>
      <c r="S356" s="12">
        <v>99.1</v>
      </c>
      <c r="T356" s="12">
        <v>598.20000000000005</v>
      </c>
      <c r="U356" s="12">
        <f t="shared" ref="U356:U402" si="8">T356+L356</f>
        <v>1178.56</v>
      </c>
      <c r="V356" s="12"/>
    </row>
    <row r="357" spans="1:22" ht="15.5" x14ac:dyDescent="0.35">
      <c r="A357" s="33">
        <v>130</v>
      </c>
      <c r="B357" s="14">
        <v>338</v>
      </c>
      <c r="C357" s="15" t="s">
        <v>395</v>
      </c>
      <c r="D357" s="15" t="s">
        <v>396</v>
      </c>
      <c r="E357" s="14" t="s">
        <v>457</v>
      </c>
      <c r="F357" s="12">
        <v>96.3</v>
      </c>
      <c r="G357" s="12">
        <v>95.3</v>
      </c>
      <c r="H357" s="12">
        <v>97.8</v>
      </c>
      <c r="I357" s="12">
        <v>92.6</v>
      </c>
      <c r="J357" s="12">
        <v>97.1</v>
      </c>
      <c r="K357" s="12">
        <v>98.8</v>
      </c>
      <c r="L357" s="12">
        <v>577.9</v>
      </c>
      <c r="M357" s="14"/>
      <c r="N357" s="12">
        <v>100.7</v>
      </c>
      <c r="O357" s="12">
        <v>99.4</v>
      </c>
      <c r="P357" s="12">
        <v>100.8</v>
      </c>
      <c r="Q357" s="12">
        <v>99.4</v>
      </c>
      <c r="R357" s="12">
        <v>99.1</v>
      </c>
      <c r="S357" s="12">
        <v>100.9</v>
      </c>
      <c r="T357" s="12">
        <v>600.29999999999995</v>
      </c>
      <c r="U357" s="12">
        <f t="shared" si="8"/>
        <v>1178.1999999999998</v>
      </c>
      <c r="V357" s="12"/>
    </row>
    <row r="358" spans="1:22" ht="15.5" x14ac:dyDescent="0.35">
      <c r="A358" s="33">
        <v>131</v>
      </c>
      <c r="B358" s="14">
        <v>573</v>
      </c>
      <c r="C358" s="15" t="s">
        <v>436</v>
      </c>
      <c r="D358" s="15" t="s">
        <v>437</v>
      </c>
      <c r="E358" s="14" t="s">
        <v>461</v>
      </c>
      <c r="F358" s="12">
        <v>98</v>
      </c>
      <c r="G358" s="12">
        <v>98.6</v>
      </c>
      <c r="H358" s="12">
        <v>98.6</v>
      </c>
      <c r="I358" s="12">
        <v>97.1</v>
      </c>
      <c r="J358" s="12">
        <v>100.1</v>
      </c>
      <c r="K358" s="12">
        <v>97.3</v>
      </c>
      <c r="L358" s="12">
        <v>589.70000000000005</v>
      </c>
      <c r="N358" s="12">
        <v>97.5</v>
      </c>
      <c r="O358" s="12">
        <v>100.8</v>
      </c>
      <c r="P358" s="12">
        <v>100.8</v>
      </c>
      <c r="Q358" s="12">
        <v>95.6</v>
      </c>
      <c r="R358" s="12">
        <v>96.3</v>
      </c>
      <c r="S358" s="12">
        <v>96.9</v>
      </c>
      <c r="T358" s="12">
        <v>587.9</v>
      </c>
      <c r="U358" s="12">
        <f t="shared" si="8"/>
        <v>1177.5999999999999</v>
      </c>
      <c r="V358" s="12"/>
    </row>
    <row r="359" spans="1:22" ht="15.5" x14ac:dyDescent="0.35">
      <c r="A359" s="33">
        <v>132</v>
      </c>
      <c r="B359" s="14">
        <v>312</v>
      </c>
      <c r="C359" s="15" t="s">
        <v>438</v>
      </c>
      <c r="D359" s="15" t="s">
        <v>439</v>
      </c>
      <c r="E359" s="14" t="s">
        <v>457</v>
      </c>
      <c r="F359" s="12">
        <v>97.7</v>
      </c>
      <c r="G359" s="12">
        <v>94.7</v>
      </c>
      <c r="H359" s="12">
        <v>98.3</v>
      </c>
      <c r="I359" s="12">
        <v>99.5</v>
      </c>
      <c r="J359" s="12">
        <v>95.7</v>
      </c>
      <c r="K359" s="12">
        <v>99.2</v>
      </c>
      <c r="L359" s="12">
        <v>585.1</v>
      </c>
      <c r="N359" s="12">
        <v>97.1</v>
      </c>
      <c r="O359" s="12">
        <v>99.8</v>
      </c>
      <c r="P359" s="12">
        <v>98.9</v>
      </c>
      <c r="Q359" s="12">
        <v>100.1</v>
      </c>
      <c r="R359" s="12">
        <v>97</v>
      </c>
      <c r="S359" s="12">
        <v>98.6</v>
      </c>
      <c r="T359" s="12">
        <v>591.5</v>
      </c>
      <c r="U359" s="12">
        <f t="shared" si="8"/>
        <v>1176.5999999999999</v>
      </c>
    </row>
    <row r="360" spans="1:22" ht="15.5" x14ac:dyDescent="0.35">
      <c r="A360" s="33">
        <v>133</v>
      </c>
      <c r="B360" s="14">
        <v>514</v>
      </c>
      <c r="C360" s="15" t="s">
        <v>275</v>
      </c>
      <c r="D360" s="15" t="s">
        <v>276</v>
      </c>
      <c r="E360" s="14" t="s">
        <v>457</v>
      </c>
      <c r="F360" s="12">
        <v>97</v>
      </c>
      <c r="G360" s="12">
        <v>99.7</v>
      </c>
      <c r="H360" s="12">
        <v>96.2</v>
      </c>
      <c r="I360" s="12">
        <v>94.6</v>
      </c>
      <c r="J360" s="12">
        <v>95.3</v>
      </c>
      <c r="K360" s="12">
        <v>97.7</v>
      </c>
      <c r="L360" s="12">
        <v>580.5</v>
      </c>
      <c r="M360" s="14"/>
      <c r="N360" s="12">
        <v>96.4</v>
      </c>
      <c r="O360" s="12">
        <v>99.8</v>
      </c>
      <c r="P360" s="12">
        <v>101.2</v>
      </c>
      <c r="Q360" s="12">
        <v>100.9</v>
      </c>
      <c r="R360" s="12">
        <v>101.1</v>
      </c>
      <c r="S360" s="12">
        <v>96.6</v>
      </c>
      <c r="T360" s="12">
        <v>596</v>
      </c>
      <c r="U360" s="12">
        <f t="shared" si="8"/>
        <v>1176.5</v>
      </c>
    </row>
    <row r="361" spans="1:22" ht="15.5" x14ac:dyDescent="0.35">
      <c r="A361" s="33">
        <v>134</v>
      </c>
      <c r="B361" s="14">
        <v>346</v>
      </c>
      <c r="C361" s="15" t="s">
        <v>729</v>
      </c>
      <c r="D361" s="15" t="s">
        <v>730</v>
      </c>
      <c r="E361" s="14" t="s">
        <v>457</v>
      </c>
      <c r="F361" s="12">
        <v>99</v>
      </c>
      <c r="G361" s="12">
        <v>95.9</v>
      </c>
      <c r="H361" s="12">
        <v>93.4</v>
      </c>
      <c r="I361" s="12">
        <v>95.1</v>
      </c>
      <c r="J361" s="12">
        <v>98.7</v>
      </c>
      <c r="K361" s="12">
        <v>101.2</v>
      </c>
      <c r="L361" s="12">
        <v>583.29999999999995</v>
      </c>
      <c r="N361" s="12">
        <v>96.1</v>
      </c>
      <c r="O361" s="12">
        <v>99.3</v>
      </c>
      <c r="P361" s="12">
        <v>97.7</v>
      </c>
      <c r="Q361" s="12">
        <v>99.9</v>
      </c>
      <c r="R361" s="12">
        <v>100.1</v>
      </c>
      <c r="S361" s="12">
        <v>97.3</v>
      </c>
      <c r="T361" s="12">
        <v>590.4</v>
      </c>
      <c r="U361" s="12">
        <f t="shared" si="8"/>
        <v>1173.6999999999998</v>
      </c>
    </row>
    <row r="362" spans="1:22" ht="15.5" x14ac:dyDescent="0.35">
      <c r="A362" s="33">
        <v>135</v>
      </c>
      <c r="B362" s="14">
        <v>301</v>
      </c>
      <c r="C362" s="15" t="s">
        <v>346</v>
      </c>
      <c r="D362" s="15" t="s">
        <v>347</v>
      </c>
      <c r="E362" s="14" t="s">
        <v>460</v>
      </c>
      <c r="F362" s="12">
        <v>99.6</v>
      </c>
      <c r="G362" s="12">
        <v>97.4</v>
      </c>
      <c r="H362" s="12">
        <v>97.2</v>
      </c>
      <c r="I362" s="12">
        <v>94.8</v>
      </c>
      <c r="J362" s="12">
        <v>95.6</v>
      </c>
      <c r="K362" s="12">
        <v>98.9</v>
      </c>
      <c r="L362" s="12">
        <v>583.5</v>
      </c>
      <c r="N362" s="12">
        <v>96.6</v>
      </c>
      <c r="O362" s="12">
        <v>97.3</v>
      </c>
      <c r="P362" s="12">
        <v>99.2</v>
      </c>
      <c r="Q362" s="12">
        <v>102.3</v>
      </c>
      <c r="R362" s="12">
        <v>95</v>
      </c>
      <c r="S362" s="12">
        <v>98.7</v>
      </c>
      <c r="T362" s="12">
        <v>589.1</v>
      </c>
      <c r="U362" s="12">
        <f t="shared" si="8"/>
        <v>1172.5999999999999</v>
      </c>
    </row>
    <row r="363" spans="1:22" ht="15.5" x14ac:dyDescent="0.35">
      <c r="A363" s="33">
        <v>136</v>
      </c>
      <c r="B363" s="14">
        <v>295</v>
      </c>
      <c r="C363" s="15" t="s">
        <v>313</v>
      </c>
      <c r="D363" s="15" t="s">
        <v>374</v>
      </c>
      <c r="E363" s="14" t="s">
        <v>457</v>
      </c>
      <c r="F363" s="12">
        <v>95.7</v>
      </c>
      <c r="G363" s="12">
        <v>96.9</v>
      </c>
      <c r="H363" s="12">
        <v>100.6</v>
      </c>
      <c r="I363" s="12">
        <v>97.9</v>
      </c>
      <c r="J363" s="12">
        <v>94.8</v>
      </c>
      <c r="K363" s="12">
        <v>101.1</v>
      </c>
      <c r="L363" s="12">
        <v>587</v>
      </c>
      <c r="N363" s="12">
        <v>100.6</v>
      </c>
      <c r="O363" s="12">
        <v>99.1</v>
      </c>
      <c r="P363" s="12">
        <v>97.3</v>
      </c>
      <c r="Q363" s="12">
        <v>95.3</v>
      </c>
      <c r="R363" s="12">
        <v>96.4</v>
      </c>
      <c r="S363" s="12">
        <v>96.5</v>
      </c>
      <c r="T363" s="12">
        <v>585.20000000000005</v>
      </c>
      <c r="U363" s="12">
        <f t="shared" si="8"/>
        <v>1172.2</v>
      </c>
      <c r="V363" s="12"/>
    </row>
    <row r="364" spans="1:22" ht="15.5" x14ac:dyDescent="0.35">
      <c r="A364" s="33">
        <v>137</v>
      </c>
      <c r="B364" s="14">
        <v>129</v>
      </c>
      <c r="C364" s="15" t="s">
        <v>260</v>
      </c>
      <c r="D364" s="15" t="s">
        <v>323</v>
      </c>
      <c r="E364" s="14" t="s">
        <v>460</v>
      </c>
      <c r="F364" s="12">
        <v>97.2</v>
      </c>
      <c r="G364" s="12">
        <v>99.8</v>
      </c>
      <c r="H364" s="12">
        <v>97.8</v>
      </c>
      <c r="I364" s="12">
        <v>97.7</v>
      </c>
      <c r="J364" s="12">
        <v>98</v>
      </c>
      <c r="K364" s="12">
        <v>95.5</v>
      </c>
      <c r="L364" s="12">
        <v>586</v>
      </c>
      <c r="N364" s="12">
        <v>96.7</v>
      </c>
      <c r="O364" s="12">
        <v>97.4</v>
      </c>
      <c r="P364" s="12">
        <v>95.5</v>
      </c>
      <c r="Q364" s="12">
        <v>100.2</v>
      </c>
      <c r="R364" s="12">
        <v>95.1</v>
      </c>
      <c r="S364" s="12">
        <v>100.7</v>
      </c>
      <c r="T364" s="12">
        <v>585.6</v>
      </c>
      <c r="U364" s="12">
        <f t="shared" si="8"/>
        <v>1171.5999999999999</v>
      </c>
      <c r="V364" s="12"/>
    </row>
    <row r="365" spans="1:22" ht="15.5" x14ac:dyDescent="0.35">
      <c r="A365" s="33">
        <v>138</v>
      </c>
      <c r="B365" s="14">
        <v>231</v>
      </c>
      <c r="C365" s="15" t="s">
        <v>241</v>
      </c>
      <c r="D365" s="15" t="s">
        <v>695</v>
      </c>
      <c r="E365" s="14" t="s">
        <v>457</v>
      </c>
      <c r="F365" s="12">
        <v>96.9</v>
      </c>
      <c r="G365" s="12">
        <v>99.4</v>
      </c>
      <c r="H365" s="12">
        <v>97</v>
      </c>
      <c r="I365" s="12">
        <v>99.5</v>
      </c>
      <c r="J365" s="12">
        <v>97.2</v>
      </c>
      <c r="K365" s="12">
        <v>96.9</v>
      </c>
      <c r="L365" s="12">
        <v>586.9</v>
      </c>
      <c r="N365" s="12">
        <v>93</v>
      </c>
      <c r="O365" s="12">
        <v>94.3</v>
      </c>
      <c r="P365" s="12">
        <v>99.6</v>
      </c>
      <c r="Q365" s="12">
        <v>100.6</v>
      </c>
      <c r="R365" s="12">
        <v>98.1</v>
      </c>
      <c r="S365" s="12">
        <v>98.6</v>
      </c>
      <c r="T365" s="12">
        <v>584.20000000000005</v>
      </c>
      <c r="U365" s="12">
        <f t="shared" si="8"/>
        <v>1171.0999999999999</v>
      </c>
      <c r="V365" s="12"/>
    </row>
    <row r="366" spans="1:22" ht="15.5" x14ac:dyDescent="0.35">
      <c r="A366" s="33">
        <v>139</v>
      </c>
      <c r="B366" s="14">
        <v>122</v>
      </c>
      <c r="C366" s="15" t="s">
        <v>741</v>
      </c>
      <c r="D366" s="15" t="s">
        <v>742</v>
      </c>
      <c r="E366" s="14" t="s">
        <v>457</v>
      </c>
      <c r="F366" s="12">
        <v>96.3</v>
      </c>
      <c r="G366" s="12">
        <v>98.6</v>
      </c>
      <c r="H366" s="12">
        <v>97.4</v>
      </c>
      <c r="I366" s="12">
        <v>99.2</v>
      </c>
      <c r="J366" s="12">
        <v>95.4</v>
      </c>
      <c r="K366" s="12">
        <v>98.5</v>
      </c>
      <c r="L366" s="12">
        <v>585.4</v>
      </c>
      <c r="N366" s="12">
        <v>97.2</v>
      </c>
      <c r="O366" s="12">
        <v>98.4</v>
      </c>
      <c r="P366" s="12">
        <v>93.9</v>
      </c>
      <c r="Q366" s="12">
        <v>95.3</v>
      </c>
      <c r="R366" s="12">
        <v>97.9</v>
      </c>
      <c r="S366" s="12">
        <v>100.3</v>
      </c>
      <c r="T366" s="12">
        <v>583</v>
      </c>
      <c r="U366" s="12">
        <f t="shared" si="8"/>
        <v>1168.4000000000001</v>
      </c>
      <c r="V366" s="12"/>
    </row>
    <row r="367" spans="1:22" ht="15.5" x14ac:dyDescent="0.35">
      <c r="A367" s="33">
        <v>140</v>
      </c>
      <c r="B367" s="14">
        <v>466</v>
      </c>
      <c r="C367" s="15" t="s">
        <v>717</v>
      </c>
      <c r="D367" s="15" t="s">
        <v>187</v>
      </c>
      <c r="E367" s="14" t="s">
        <v>457</v>
      </c>
      <c r="F367" s="12">
        <v>97.6</v>
      </c>
      <c r="G367" s="12">
        <v>96.4</v>
      </c>
      <c r="H367" s="12">
        <v>97.9</v>
      </c>
      <c r="I367" s="12">
        <v>92.8</v>
      </c>
      <c r="J367" s="12">
        <v>98.8</v>
      </c>
      <c r="K367" s="12">
        <v>97.2</v>
      </c>
      <c r="L367" s="12">
        <v>580.70000000000005</v>
      </c>
      <c r="M367" s="14"/>
      <c r="N367" s="12">
        <v>99</v>
      </c>
      <c r="O367" s="12">
        <v>92.9</v>
      </c>
      <c r="P367" s="12">
        <v>100.4</v>
      </c>
      <c r="Q367" s="12">
        <v>97.7</v>
      </c>
      <c r="R367" s="12">
        <v>96.8</v>
      </c>
      <c r="S367" s="12">
        <v>100.1</v>
      </c>
      <c r="T367" s="12">
        <v>586.9</v>
      </c>
      <c r="U367" s="12">
        <f t="shared" si="8"/>
        <v>1167.5999999999999</v>
      </c>
      <c r="V367" s="12"/>
    </row>
    <row r="368" spans="1:22" ht="15.5" x14ac:dyDescent="0.35">
      <c r="A368" s="33">
        <v>141</v>
      </c>
      <c r="B368" s="14">
        <v>190</v>
      </c>
      <c r="C368" s="15" t="s">
        <v>241</v>
      </c>
      <c r="D368" s="15" t="s">
        <v>708</v>
      </c>
      <c r="E368" s="14" t="s">
        <v>461</v>
      </c>
      <c r="F368" s="12">
        <v>100.3</v>
      </c>
      <c r="G368" s="12">
        <v>97.2</v>
      </c>
      <c r="H368" s="12">
        <v>95.6</v>
      </c>
      <c r="I368" s="12">
        <v>96.4</v>
      </c>
      <c r="J368" s="12">
        <v>97.1</v>
      </c>
      <c r="K368" s="12">
        <v>95.6</v>
      </c>
      <c r="L368" s="12">
        <v>582.20000000000005</v>
      </c>
      <c r="M368" s="14"/>
      <c r="N368" s="12">
        <v>97.5</v>
      </c>
      <c r="O368" s="12">
        <v>96.8</v>
      </c>
      <c r="P368" s="12">
        <v>98.7</v>
      </c>
      <c r="Q368" s="12">
        <v>98.6</v>
      </c>
      <c r="R368" s="12">
        <v>96.2</v>
      </c>
      <c r="S368" s="12">
        <v>96.9</v>
      </c>
      <c r="T368" s="12">
        <v>584.70000000000005</v>
      </c>
      <c r="U368" s="12">
        <f t="shared" si="8"/>
        <v>1166.9000000000001</v>
      </c>
      <c r="V368" s="12"/>
    </row>
    <row r="369" spans="1:22" ht="15.5" x14ac:dyDescent="0.35">
      <c r="A369" s="33">
        <v>142</v>
      </c>
      <c r="B369" s="14">
        <v>454</v>
      </c>
      <c r="C369" s="15" t="s">
        <v>750</v>
      </c>
      <c r="D369" s="15" t="s">
        <v>751</v>
      </c>
      <c r="E369" s="14" t="s">
        <v>457</v>
      </c>
      <c r="F369" s="12">
        <v>95.6</v>
      </c>
      <c r="G369" s="12">
        <v>97.1</v>
      </c>
      <c r="H369" s="12">
        <v>99.5</v>
      </c>
      <c r="I369" s="12">
        <v>94.7</v>
      </c>
      <c r="J369" s="12">
        <v>99.9</v>
      </c>
      <c r="K369" s="12">
        <v>97.6</v>
      </c>
      <c r="L369" s="12">
        <v>584.4</v>
      </c>
      <c r="N369" s="12">
        <v>97.2</v>
      </c>
      <c r="O369" s="12">
        <v>101.5</v>
      </c>
      <c r="P369" s="12">
        <v>95.9</v>
      </c>
      <c r="Q369" s="12">
        <v>98.5</v>
      </c>
      <c r="R369" s="12">
        <v>97.2</v>
      </c>
      <c r="S369" s="12">
        <v>92.2</v>
      </c>
      <c r="T369" s="12">
        <v>582.5</v>
      </c>
      <c r="U369" s="12">
        <f t="shared" si="8"/>
        <v>1166.9000000000001</v>
      </c>
      <c r="V369" s="12"/>
    </row>
    <row r="370" spans="1:22" ht="15.5" x14ac:dyDescent="0.35">
      <c r="A370" s="33">
        <v>143</v>
      </c>
      <c r="B370" s="14">
        <v>181</v>
      </c>
      <c r="C370" s="15" t="s">
        <v>313</v>
      </c>
      <c r="D370" s="15" t="s">
        <v>686</v>
      </c>
      <c r="E370" s="14" t="s">
        <v>461</v>
      </c>
      <c r="F370" s="12">
        <v>96.2</v>
      </c>
      <c r="G370" s="12">
        <v>94.8</v>
      </c>
      <c r="H370" s="12">
        <v>97.4</v>
      </c>
      <c r="I370" s="12">
        <v>92.2</v>
      </c>
      <c r="J370" s="12">
        <v>95</v>
      </c>
      <c r="K370" s="12">
        <v>95.8</v>
      </c>
      <c r="L370" s="12">
        <v>571.4</v>
      </c>
      <c r="M370" s="14"/>
      <c r="N370" s="12">
        <v>97.3</v>
      </c>
      <c r="O370" s="12">
        <v>99.2</v>
      </c>
      <c r="P370" s="12">
        <v>100.9</v>
      </c>
      <c r="Q370" s="12">
        <v>100.4</v>
      </c>
      <c r="R370" s="12">
        <v>99</v>
      </c>
      <c r="S370" s="12">
        <v>96.8</v>
      </c>
      <c r="T370" s="12">
        <v>593.6</v>
      </c>
      <c r="U370" s="12">
        <f t="shared" si="8"/>
        <v>1165</v>
      </c>
      <c r="V370" s="12"/>
    </row>
    <row r="371" spans="1:22" ht="15.5" x14ac:dyDescent="0.35">
      <c r="A371" s="33">
        <v>144</v>
      </c>
      <c r="B371" s="14">
        <v>428</v>
      </c>
      <c r="C371" s="15" t="s">
        <v>296</v>
      </c>
      <c r="D371" s="15" t="s">
        <v>297</v>
      </c>
      <c r="E371" s="14" t="s">
        <v>457</v>
      </c>
      <c r="F371" s="12">
        <v>100.3</v>
      </c>
      <c r="G371" s="12">
        <v>95.1</v>
      </c>
      <c r="H371" s="12">
        <v>97.3</v>
      </c>
      <c r="I371" s="12">
        <v>96.6</v>
      </c>
      <c r="J371" s="12">
        <v>94.1</v>
      </c>
      <c r="K371" s="12">
        <v>97.7</v>
      </c>
      <c r="L371" s="12">
        <v>581.1</v>
      </c>
      <c r="M371" s="14"/>
      <c r="N371" s="12">
        <v>98.6</v>
      </c>
      <c r="O371" s="12">
        <v>94.8</v>
      </c>
      <c r="P371" s="12">
        <v>98.4</v>
      </c>
      <c r="Q371" s="12">
        <v>99</v>
      </c>
      <c r="R371" s="12">
        <v>100.3</v>
      </c>
      <c r="S371" s="12">
        <v>92.7</v>
      </c>
      <c r="T371" s="12">
        <v>583.79999999999995</v>
      </c>
      <c r="U371" s="12">
        <f t="shared" si="8"/>
        <v>1164.9000000000001</v>
      </c>
      <c r="V371" s="12"/>
    </row>
    <row r="372" spans="1:22" ht="15.5" x14ac:dyDescent="0.35">
      <c r="A372" s="33">
        <v>145</v>
      </c>
      <c r="B372" s="14">
        <v>551</v>
      </c>
      <c r="C372" s="15" t="s">
        <v>405</v>
      </c>
      <c r="D372" s="15" t="s">
        <v>406</v>
      </c>
      <c r="E372" s="14" t="s">
        <v>460</v>
      </c>
      <c r="F372" s="12">
        <v>95.1</v>
      </c>
      <c r="G372" s="12">
        <v>97.7</v>
      </c>
      <c r="H372" s="12">
        <v>98.6</v>
      </c>
      <c r="I372" s="12">
        <v>96</v>
      </c>
      <c r="J372" s="12">
        <v>95.2</v>
      </c>
      <c r="K372" s="12">
        <v>96.4</v>
      </c>
      <c r="L372" s="12">
        <v>579</v>
      </c>
      <c r="M372" s="14"/>
      <c r="N372" s="12">
        <v>94.2</v>
      </c>
      <c r="O372" s="12">
        <v>97.1</v>
      </c>
      <c r="P372" s="12">
        <v>96.8</v>
      </c>
      <c r="Q372" s="12">
        <v>100.4</v>
      </c>
      <c r="R372" s="12">
        <v>97.9</v>
      </c>
      <c r="S372" s="12">
        <v>96.9</v>
      </c>
      <c r="T372" s="12">
        <v>583.29999999999995</v>
      </c>
      <c r="U372" s="12">
        <f t="shared" si="8"/>
        <v>1162.3</v>
      </c>
      <c r="V372" s="12"/>
    </row>
    <row r="373" spans="1:22" ht="15.5" x14ac:dyDescent="0.35">
      <c r="A373" s="33">
        <v>146</v>
      </c>
      <c r="B373" s="14">
        <v>421</v>
      </c>
      <c r="C373" s="15" t="s">
        <v>217</v>
      </c>
      <c r="D373" s="15" t="s">
        <v>281</v>
      </c>
      <c r="E373" s="14" t="s">
        <v>457</v>
      </c>
      <c r="F373" s="12">
        <v>95.4</v>
      </c>
      <c r="G373" s="12">
        <v>96</v>
      </c>
      <c r="H373" s="12">
        <v>100.6</v>
      </c>
      <c r="I373" s="12">
        <v>96.1</v>
      </c>
      <c r="J373" s="12">
        <v>97.6</v>
      </c>
      <c r="K373" s="12">
        <v>98.8</v>
      </c>
      <c r="L373" s="12">
        <v>584.5</v>
      </c>
      <c r="N373" s="12">
        <v>91.8</v>
      </c>
      <c r="O373" s="12">
        <v>94.7</v>
      </c>
      <c r="P373" s="12">
        <v>95.5</v>
      </c>
      <c r="Q373" s="12">
        <v>96</v>
      </c>
      <c r="R373" s="12">
        <v>98</v>
      </c>
      <c r="S373" s="12">
        <v>100.3</v>
      </c>
      <c r="T373" s="12">
        <v>576.29999999999995</v>
      </c>
      <c r="U373" s="12">
        <f t="shared" si="8"/>
        <v>1160.8</v>
      </c>
      <c r="V373" s="12"/>
    </row>
    <row r="374" spans="1:22" ht="15.5" x14ac:dyDescent="0.35">
      <c r="A374" s="33">
        <v>147</v>
      </c>
      <c r="B374" s="14">
        <v>241</v>
      </c>
      <c r="C374" s="15" t="s">
        <v>227</v>
      </c>
      <c r="D374" s="15" t="s">
        <v>407</v>
      </c>
      <c r="E374" s="14" t="s">
        <v>457</v>
      </c>
      <c r="F374" s="12">
        <v>93.4</v>
      </c>
      <c r="G374" s="12">
        <v>90.6</v>
      </c>
      <c r="H374" s="12">
        <v>97.9</v>
      </c>
      <c r="I374" s="12">
        <v>99.6</v>
      </c>
      <c r="J374" s="12">
        <v>97.2</v>
      </c>
      <c r="K374" s="12">
        <v>97.2</v>
      </c>
      <c r="L374" s="12">
        <v>575.9</v>
      </c>
      <c r="M374" s="14"/>
      <c r="N374" s="12">
        <v>94.7</v>
      </c>
      <c r="O374" s="12">
        <v>95.7</v>
      </c>
      <c r="P374" s="12">
        <v>95.2</v>
      </c>
      <c r="Q374" s="12">
        <v>99</v>
      </c>
      <c r="R374" s="12">
        <v>99</v>
      </c>
      <c r="S374" s="12">
        <v>100.2</v>
      </c>
      <c r="T374" s="12">
        <v>583.79999999999995</v>
      </c>
      <c r="U374" s="12">
        <f t="shared" si="8"/>
        <v>1159.6999999999998</v>
      </c>
    </row>
    <row r="375" spans="1:22" ht="15.5" x14ac:dyDescent="0.35">
      <c r="A375" s="33">
        <v>148</v>
      </c>
      <c r="B375" s="14">
        <v>543</v>
      </c>
      <c r="C375" s="15" t="s">
        <v>420</v>
      </c>
      <c r="D375" s="15" t="s">
        <v>647</v>
      </c>
      <c r="E375" s="14" t="s">
        <v>457</v>
      </c>
      <c r="F375" s="12">
        <v>95</v>
      </c>
      <c r="G375" s="12">
        <v>99.3</v>
      </c>
      <c r="H375" s="12">
        <v>93.3</v>
      </c>
      <c r="I375" s="12">
        <v>97.3</v>
      </c>
      <c r="J375" s="12">
        <v>95.8</v>
      </c>
      <c r="K375" s="12">
        <v>98.9</v>
      </c>
      <c r="L375" s="12">
        <v>579.6</v>
      </c>
      <c r="M375" s="14"/>
      <c r="N375" s="12">
        <v>97.3</v>
      </c>
      <c r="O375" s="12">
        <v>100</v>
      </c>
      <c r="P375" s="12">
        <v>95.7</v>
      </c>
      <c r="Q375" s="12">
        <v>96.2</v>
      </c>
      <c r="R375" s="12">
        <v>94.8</v>
      </c>
      <c r="S375" s="12">
        <v>95.7</v>
      </c>
      <c r="T375" s="12">
        <v>579.70000000000005</v>
      </c>
      <c r="U375" s="12">
        <f t="shared" si="8"/>
        <v>1159.3000000000002</v>
      </c>
      <c r="V375" s="12"/>
    </row>
    <row r="376" spans="1:22" ht="15.5" x14ac:dyDescent="0.35">
      <c r="A376" s="33">
        <v>149</v>
      </c>
      <c r="B376" s="14">
        <v>425</v>
      </c>
      <c r="C376" s="15" t="s">
        <v>727</v>
      </c>
      <c r="D376" s="15" t="s">
        <v>728</v>
      </c>
      <c r="E376" s="14" t="s">
        <v>460</v>
      </c>
      <c r="F376" s="12">
        <v>97.1</v>
      </c>
      <c r="G376" s="12">
        <v>91.3</v>
      </c>
      <c r="H376" s="12">
        <v>95.3</v>
      </c>
      <c r="I376" s="12">
        <v>96.2</v>
      </c>
      <c r="J376" s="12">
        <v>97.8</v>
      </c>
      <c r="K376" s="12">
        <v>97.5</v>
      </c>
      <c r="L376" s="12">
        <v>575.20000000000005</v>
      </c>
      <c r="M376" s="14"/>
      <c r="N376" s="12">
        <v>95.8</v>
      </c>
      <c r="O376" s="12">
        <v>95.3</v>
      </c>
      <c r="P376" s="12">
        <v>95.1</v>
      </c>
      <c r="Q376" s="12">
        <v>98.1</v>
      </c>
      <c r="R376" s="12">
        <v>100.5</v>
      </c>
      <c r="S376" s="12">
        <v>98.7</v>
      </c>
      <c r="T376" s="12">
        <v>583.5</v>
      </c>
      <c r="U376" s="12">
        <f t="shared" si="8"/>
        <v>1158.7</v>
      </c>
      <c r="V376" s="12"/>
    </row>
    <row r="377" spans="1:22" ht="15.5" x14ac:dyDescent="0.35">
      <c r="A377" s="33">
        <v>150</v>
      </c>
      <c r="B377" s="14">
        <v>280</v>
      </c>
      <c r="C377" s="15" t="s">
        <v>444</v>
      </c>
      <c r="D377" s="15" t="s">
        <v>445</v>
      </c>
      <c r="E377" s="14" t="s">
        <v>457</v>
      </c>
      <c r="F377" s="12">
        <v>95.3</v>
      </c>
      <c r="G377" s="12">
        <v>97.4</v>
      </c>
      <c r="H377" s="12">
        <v>98</v>
      </c>
      <c r="I377" s="12">
        <v>94.6</v>
      </c>
      <c r="J377" s="12">
        <v>98.3</v>
      </c>
      <c r="K377" s="12">
        <v>95.5</v>
      </c>
      <c r="L377" s="12">
        <v>579.1</v>
      </c>
      <c r="M377" s="14"/>
      <c r="N377" s="12">
        <v>92.7</v>
      </c>
      <c r="O377" s="12">
        <v>98.3</v>
      </c>
      <c r="P377" s="12">
        <v>96</v>
      </c>
      <c r="Q377" s="12">
        <v>97.7</v>
      </c>
      <c r="R377" s="12">
        <v>97.6</v>
      </c>
      <c r="S377" s="12">
        <v>96.8</v>
      </c>
      <c r="T377" s="12">
        <v>579.1</v>
      </c>
      <c r="U377" s="12">
        <f t="shared" si="8"/>
        <v>1158.2</v>
      </c>
      <c r="V377" s="12"/>
    </row>
    <row r="378" spans="1:22" ht="15.5" x14ac:dyDescent="0.35">
      <c r="A378" s="33">
        <v>151</v>
      </c>
      <c r="B378" s="14">
        <v>202</v>
      </c>
      <c r="C378" s="15" t="s">
        <v>342</v>
      </c>
      <c r="D378" s="15" t="s">
        <v>343</v>
      </c>
      <c r="E378" s="14" t="s">
        <v>457</v>
      </c>
      <c r="F378" s="12">
        <v>92.4</v>
      </c>
      <c r="G378" s="12">
        <v>98.7</v>
      </c>
      <c r="H378" s="12">
        <v>96.5</v>
      </c>
      <c r="I378" s="12">
        <v>93.3</v>
      </c>
      <c r="J378" s="12">
        <v>96.8</v>
      </c>
      <c r="K378" s="12">
        <v>96.3</v>
      </c>
      <c r="L378" s="12">
        <v>574</v>
      </c>
      <c r="M378" s="14"/>
      <c r="N378" s="12">
        <v>94.4</v>
      </c>
      <c r="O378" s="12">
        <v>98</v>
      </c>
      <c r="P378" s="12">
        <v>99.9</v>
      </c>
      <c r="Q378" s="12">
        <v>95.7</v>
      </c>
      <c r="R378" s="12">
        <v>98.7</v>
      </c>
      <c r="S378" s="12">
        <v>96.9</v>
      </c>
      <c r="T378" s="12">
        <v>583.6</v>
      </c>
      <c r="U378" s="12">
        <f t="shared" si="8"/>
        <v>1157.5999999999999</v>
      </c>
      <c r="V378" s="12"/>
    </row>
    <row r="379" spans="1:22" ht="15.5" x14ac:dyDescent="0.35">
      <c r="A379" s="33">
        <v>152</v>
      </c>
      <c r="B379" s="14">
        <v>470</v>
      </c>
      <c r="C379" s="15" t="s">
        <v>427</v>
      </c>
      <c r="D379" s="15" t="s">
        <v>652</v>
      </c>
      <c r="E379" s="14" t="s">
        <v>457</v>
      </c>
      <c r="F379" s="12">
        <v>95.2</v>
      </c>
      <c r="G379" s="12">
        <v>96.3</v>
      </c>
      <c r="H379" s="12">
        <v>94</v>
      </c>
      <c r="I379" s="12">
        <v>96.2</v>
      </c>
      <c r="J379" s="12">
        <v>96.4</v>
      </c>
      <c r="K379" s="12">
        <v>96.8</v>
      </c>
      <c r="L379" s="12">
        <v>574.9</v>
      </c>
      <c r="M379" s="14"/>
      <c r="N379" s="12">
        <v>98.7</v>
      </c>
      <c r="O379" s="12">
        <v>96.7</v>
      </c>
      <c r="P379" s="12">
        <v>98</v>
      </c>
      <c r="Q379" s="12">
        <v>100</v>
      </c>
      <c r="R379" s="12">
        <v>95.6</v>
      </c>
      <c r="S379" s="12">
        <v>93.6</v>
      </c>
      <c r="T379" s="12">
        <v>582.6</v>
      </c>
      <c r="U379" s="12">
        <f t="shared" si="8"/>
        <v>1157.5</v>
      </c>
      <c r="V379" s="12"/>
    </row>
    <row r="380" spans="1:22" ht="15.5" x14ac:dyDescent="0.35">
      <c r="A380" s="33">
        <v>153</v>
      </c>
      <c r="B380" s="14">
        <v>520</v>
      </c>
      <c r="C380" s="15" t="s">
        <v>408</v>
      </c>
      <c r="D380" s="15" t="s">
        <v>409</v>
      </c>
      <c r="E380" s="14" t="s">
        <v>461</v>
      </c>
      <c r="F380" s="12">
        <v>93.2</v>
      </c>
      <c r="G380" s="12">
        <v>99.6</v>
      </c>
      <c r="H380" s="12">
        <v>97.6</v>
      </c>
      <c r="I380" s="12">
        <v>99.3</v>
      </c>
      <c r="J380" s="12">
        <v>96</v>
      </c>
      <c r="K380" s="12">
        <v>95.5</v>
      </c>
      <c r="L380" s="12">
        <v>581.20000000000005</v>
      </c>
      <c r="M380" s="14"/>
      <c r="N380" s="12">
        <v>95.6</v>
      </c>
      <c r="O380" s="12">
        <v>99.4</v>
      </c>
      <c r="P380" s="12">
        <v>94.8</v>
      </c>
      <c r="Q380" s="12">
        <v>98.1</v>
      </c>
      <c r="R380" s="12">
        <v>94.3</v>
      </c>
      <c r="S380" s="12">
        <v>93.3</v>
      </c>
      <c r="T380" s="12">
        <v>575.5</v>
      </c>
      <c r="U380" s="12">
        <f t="shared" si="8"/>
        <v>1156.7</v>
      </c>
      <c r="V380" s="12"/>
    </row>
    <row r="381" spans="1:22" ht="15.5" x14ac:dyDescent="0.35">
      <c r="A381" s="33">
        <v>154</v>
      </c>
      <c r="B381" s="14">
        <v>401</v>
      </c>
      <c r="C381" s="15" t="s">
        <v>670</v>
      </c>
      <c r="D381" s="15" t="s">
        <v>671</v>
      </c>
      <c r="E381" s="14" t="s">
        <v>457</v>
      </c>
      <c r="F381" s="12">
        <v>95.1</v>
      </c>
      <c r="G381" s="12">
        <v>97.6</v>
      </c>
      <c r="H381" s="12">
        <v>98</v>
      </c>
      <c r="I381" s="12">
        <v>100.7</v>
      </c>
      <c r="J381" s="12">
        <v>100</v>
      </c>
      <c r="K381" s="12">
        <v>95.9</v>
      </c>
      <c r="L381" s="12">
        <v>587.29999999999995</v>
      </c>
      <c r="N381" s="12">
        <v>88.4</v>
      </c>
      <c r="O381" s="12">
        <v>95.3</v>
      </c>
      <c r="P381" s="12">
        <v>97.2</v>
      </c>
      <c r="Q381" s="12">
        <v>93.6</v>
      </c>
      <c r="R381" s="12">
        <v>96.5</v>
      </c>
      <c r="S381" s="12">
        <v>96.8</v>
      </c>
      <c r="T381" s="12">
        <v>567.79999999999995</v>
      </c>
      <c r="U381" s="12">
        <f t="shared" si="8"/>
        <v>1155.0999999999999</v>
      </c>
      <c r="V381" s="12"/>
    </row>
    <row r="382" spans="1:22" ht="15.5" x14ac:dyDescent="0.35">
      <c r="A382" s="33">
        <v>155</v>
      </c>
      <c r="B382" s="14">
        <v>364</v>
      </c>
      <c r="C382" s="15" t="s">
        <v>711</v>
      </c>
      <c r="D382" s="15" t="s">
        <v>712</v>
      </c>
      <c r="E382" s="14" t="s">
        <v>457</v>
      </c>
      <c r="F382" s="12">
        <v>96.1</v>
      </c>
      <c r="G382" s="12">
        <v>95.2</v>
      </c>
      <c r="H382" s="12">
        <v>97.4</v>
      </c>
      <c r="I382" s="12">
        <v>92</v>
      </c>
      <c r="J382" s="12">
        <v>90.8</v>
      </c>
      <c r="K382" s="12">
        <v>93.8</v>
      </c>
      <c r="L382" s="12">
        <v>565.30000000000007</v>
      </c>
      <c r="M382" s="14"/>
      <c r="N382" s="12">
        <v>99.1</v>
      </c>
      <c r="O382" s="12">
        <v>98.4</v>
      </c>
      <c r="P382" s="12">
        <v>98.8</v>
      </c>
      <c r="Q382" s="12">
        <v>100</v>
      </c>
      <c r="R382" s="12">
        <v>95.4</v>
      </c>
      <c r="S382" s="12">
        <v>97.4</v>
      </c>
      <c r="T382" s="12">
        <v>589.1</v>
      </c>
      <c r="U382" s="12">
        <f t="shared" si="8"/>
        <v>1154.4000000000001</v>
      </c>
      <c r="V382" s="12"/>
    </row>
    <row r="383" spans="1:22" ht="15.5" x14ac:dyDescent="0.35">
      <c r="A383" s="33">
        <v>156</v>
      </c>
      <c r="B383" s="14">
        <v>469</v>
      </c>
      <c r="C383" s="15" t="s">
        <v>714</v>
      </c>
      <c r="D383" s="15" t="s">
        <v>715</v>
      </c>
      <c r="E383" s="14" t="s">
        <v>461</v>
      </c>
      <c r="F383" s="12">
        <v>93.9</v>
      </c>
      <c r="G383" s="12">
        <v>99.1</v>
      </c>
      <c r="H383" s="12">
        <v>98.7</v>
      </c>
      <c r="I383" s="12">
        <v>94.8</v>
      </c>
      <c r="J383" s="12">
        <v>88.5</v>
      </c>
      <c r="K383" s="12">
        <v>92.2</v>
      </c>
      <c r="L383" s="12">
        <v>567.20000000000005</v>
      </c>
      <c r="M383" s="14"/>
      <c r="N383" s="12">
        <v>98.4</v>
      </c>
      <c r="O383" s="12">
        <v>99.6</v>
      </c>
      <c r="P383" s="12">
        <v>95.5</v>
      </c>
      <c r="Q383" s="12">
        <v>94.7</v>
      </c>
      <c r="R383" s="12">
        <v>93.5</v>
      </c>
      <c r="S383" s="12">
        <v>97.5</v>
      </c>
      <c r="T383" s="12">
        <v>579.20000000000005</v>
      </c>
      <c r="U383" s="12">
        <f t="shared" si="8"/>
        <v>1146.4000000000001</v>
      </c>
      <c r="V383" s="12"/>
    </row>
    <row r="384" spans="1:22" ht="15.5" x14ac:dyDescent="0.35">
      <c r="A384" s="33">
        <v>157</v>
      </c>
      <c r="B384" s="14">
        <v>265</v>
      </c>
      <c r="C384" s="15" t="s">
        <v>682</v>
      </c>
      <c r="D384" s="15" t="s">
        <v>683</v>
      </c>
      <c r="E384" s="14" t="s">
        <v>457</v>
      </c>
      <c r="F384" s="12">
        <v>98.1</v>
      </c>
      <c r="G384" s="12">
        <v>95.3</v>
      </c>
      <c r="H384" s="12">
        <v>98.1</v>
      </c>
      <c r="I384" s="12">
        <v>97.8</v>
      </c>
      <c r="J384" s="12">
        <v>95.7</v>
      </c>
      <c r="K384" s="12">
        <v>98.8</v>
      </c>
      <c r="L384" s="12">
        <v>583.79999999999995</v>
      </c>
      <c r="N384" s="12">
        <v>91.9</v>
      </c>
      <c r="O384" s="12">
        <v>96</v>
      </c>
      <c r="P384" s="12">
        <v>96</v>
      </c>
      <c r="Q384" s="12">
        <v>89.5</v>
      </c>
      <c r="R384" s="12">
        <v>91.2</v>
      </c>
      <c r="S384" s="12">
        <v>93.4</v>
      </c>
      <c r="T384" s="12">
        <v>558</v>
      </c>
      <c r="U384" s="12">
        <f t="shared" si="8"/>
        <v>1141.8</v>
      </c>
    </row>
    <row r="385" spans="1:22" ht="15.5" x14ac:dyDescent="0.35">
      <c r="A385" s="33">
        <v>158</v>
      </c>
      <c r="B385" s="14">
        <v>191</v>
      </c>
      <c r="C385" s="15" t="s">
        <v>658</v>
      </c>
      <c r="D385" s="15" t="s">
        <v>659</v>
      </c>
      <c r="E385" s="14" t="s">
        <v>457</v>
      </c>
      <c r="F385" s="12">
        <v>69.599999999999994</v>
      </c>
      <c r="G385" s="12">
        <v>88.5</v>
      </c>
      <c r="H385" s="12">
        <v>97.8</v>
      </c>
      <c r="I385" s="12">
        <v>99.8</v>
      </c>
      <c r="J385" s="12">
        <v>98.3</v>
      </c>
      <c r="K385" s="12">
        <v>99.6</v>
      </c>
      <c r="L385" s="12">
        <v>553.6</v>
      </c>
      <c r="M385" s="14"/>
      <c r="N385" s="12">
        <v>90.3</v>
      </c>
      <c r="O385" s="12">
        <v>98.3</v>
      </c>
      <c r="P385" s="12">
        <v>99.7</v>
      </c>
      <c r="Q385" s="12">
        <v>100</v>
      </c>
      <c r="R385" s="12">
        <v>99.9</v>
      </c>
      <c r="S385" s="12">
        <v>99</v>
      </c>
      <c r="T385" s="12">
        <v>587.20000000000005</v>
      </c>
      <c r="U385" s="12">
        <f t="shared" si="8"/>
        <v>1140.8000000000002</v>
      </c>
      <c r="V385" s="12"/>
    </row>
    <row r="386" spans="1:22" ht="15.5" x14ac:dyDescent="0.35">
      <c r="A386" s="33">
        <v>159</v>
      </c>
      <c r="B386" s="14">
        <v>460</v>
      </c>
      <c r="C386" s="15" t="s">
        <v>754</v>
      </c>
      <c r="D386" s="15" t="s">
        <v>755</v>
      </c>
      <c r="E386" s="14" t="s">
        <v>460</v>
      </c>
      <c r="F386" s="12">
        <v>94.9</v>
      </c>
      <c r="G386" s="12">
        <v>97.5</v>
      </c>
      <c r="H386" s="12">
        <v>94.7</v>
      </c>
      <c r="I386" s="12">
        <v>90.3</v>
      </c>
      <c r="J386" s="12">
        <v>93.5</v>
      </c>
      <c r="K386" s="12">
        <v>96.4</v>
      </c>
      <c r="L386" s="12">
        <v>567.30000000000007</v>
      </c>
      <c r="M386" s="14"/>
      <c r="N386" s="12">
        <v>88.4</v>
      </c>
      <c r="O386" s="12">
        <v>96.3</v>
      </c>
      <c r="P386" s="12">
        <v>93.7</v>
      </c>
      <c r="Q386" s="12">
        <v>93.2</v>
      </c>
      <c r="R386" s="12">
        <v>101.2</v>
      </c>
      <c r="S386" s="12">
        <v>100.1</v>
      </c>
      <c r="T386" s="12">
        <v>572.9</v>
      </c>
      <c r="U386" s="12">
        <f t="shared" si="8"/>
        <v>1140.2</v>
      </c>
      <c r="V386" s="12"/>
    </row>
    <row r="387" spans="1:22" ht="15.5" x14ac:dyDescent="0.35">
      <c r="A387" s="33">
        <v>160</v>
      </c>
      <c r="B387" s="14">
        <v>152</v>
      </c>
      <c r="C387" s="15" t="s">
        <v>241</v>
      </c>
      <c r="D387" s="15" t="s">
        <v>649</v>
      </c>
      <c r="E387" s="14" t="s">
        <v>457</v>
      </c>
      <c r="F387" s="12">
        <v>89.8</v>
      </c>
      <c r="G387" s="12">
        <v>97.2</v>
      </c>
      <c r="H387" s="12">
        <v>94.8</v>
      </c>
      <c r="I387" s="12">
        <v>93.4</v>
      </c>
      <c r="J387" s="12">
        <v>92.4</v>
      </c>
      <c r="K387" s="12">
        <v>100.1</v>
      </c>
      <c r="L387" s="12">
        <v>567.70000000000005</v>
      </c>
      <c r="M387" s="14"/>
      <c r="N387" s="12">
        <v>95.9</v>
      </c>
      <c r="O387" s="12">
        <v>95.1</v>
      </c>
      <c r="P387" s="12">
        <v>93.7</v>
      </c>
      <c r="Q387" s="12">
        <v>97.6</v>
      </c>
      <c r="R387" s="12">
        <v>93</v>
      </c>
      <c r="S387" s="12">
        <v>96.7</v>
      </c>
      <c r="T387" s="12">
        <v>572</v>
      </c>
      <c r="U387" s="12">
        <f t="shared" si="8"/>
        <v>1139.7</v>
      </c>
      <c r="V387" s="12"/>
    </row>
    <row r="388" spans="1:22" ht="15.5" x14ac:dyDescent="0.35">
      <c r="A388" s="33">
        <v>161</v>
      </c>
      <c r="B388" s="14">
        <v>247</v>
      </c>
      <c r="C388" s="15" t="s">
        <v>666</v>
      </c>
      <c r="D388" s="15" t="s">
        <v>667</v>
      </c>
      <c r="E388" s="14" t="s">
        <v>460</v>
      </c>
      <c r="F388" s="12">
        <v>93.5</v>
      </c>
      <c r="G388" s="12">
        <v>93.5</v>
      </c>
      <c r="H388" s="12">
        <v>93.6</v>
      </c>
      <c r="I388" s="12">
        <v>93.5</v>
      </c>
      <c r="J388" s="12">
        <v>94.2</v>
      </c>
      <c r="K388" s="12">
        <v>91.6</v>
      </c>
      <c r="L388" s="12">
        <v>559.9</v>
      </c>
      <c r="M388" s="14"/>
      <c r="N388" s="12">
        <v>97.8</v>
      </c>
      <c r="O388" s="12">
        <v>99.7</v>
      </c>
      <c r="P388" s="12">
        <v>93.2</v>
      </c>
      <c r="Q388" s="12">
        <v>96.4</v>
      </c>
      <c r="R388" s="12">
        <v>94.8</v>
      </c>
      <c r="S388" s="12">
        <v>95.5</v>
      </c>
      <c r="T388" s="12">
        <v>577.4</v>
      </c>
      <c r="U388" s="12">
        <f t="shared" si="8"/>
        <v>1137.3</v>
      </c>
      <c r="V388" s="12"/>
    </row>
    <row r="389" spans="1:22" ht="15.5" x14ac:dyDescent="0.35">
      <c r="A389" s="33">
        <v>162</v>
      </c>
      <c r="B389" s="14">
        <v>131</v>
      </c>
      <c r="C389" s="15" t="s">
        <v>242</v>
      </c>
      <c r="D389" s="15" t="s">
        <v>196</v>
      </c>
      <c r="E389" s="14" t="s">
        <v>457</v>
      </c>
      <c r="F389" s="12">
        <v>94.5</v>
      </c>
      <c r="G389" s="12">
        <v>92.1</v>
      </c>
      <c r="H389" s="12">
        <v>95.9</v>
      </c>
      <c r="I389" s="12">
        <v>94.3</v>
      </c>
      <c r="J389" s="12">
        <v>94.7</v>
      </c>
      <c r="K389" s="12">
        <v>94</v>
      </c>
      <c r="L389" s="12">
        <v>565.5</v>
      </c>
      <c r="M389" s="14"/>
      <c r="N389" s="12">
        <v>95</v>
      </c>
      <c r="O389" s="12">
        <v>93.7</v>
      </c>
      <c r="P389" s="12">
        <v>94.1</v>
      </c>
      <c r="Q389" s="12">
        <v>94.2</v>
      </c>
      <c r="R389" s="12">
        <v>94.2</v>
      </c>
      <c r="S389" s="12">
        <v>96.7</v>
      </c>
      <c r="T389" s="12">
        <v>567.9</v>
      </c>
      <c r="U389" s="12">
        <f t="shared" si="8"/>
        <v>1133.4000000000001</v>
      </c>
      <c r="V389" s="12"/>
    </row>
    <row r="390" spans="1:22" ht="15.5" x14ac:dyDescent="0.35">
      <c r="A390" s="33">
        <v>163</v>
      </c>
      <c r="B390" s="14">
        <v>434</v>
      </c>
      <c r="C390" s="15" t="s">
        <v>696</v>
      </c>
      <c r="D390" s="15" t="s">
        <v>697</v>
      </c>
      <c r="E390" s="14" t="s">
        <v>457</v>
      </c>
      <c r="F390" s="12">
        <v>96.4</v>
      </c>
      <c r="G390" s="12">
        <v>92.1</v>
      </c>
      <c r="H390" s="12">
        <v>89.1</v>
      </c>
      <c r="I390" s="12">
        <v>91.8</v>
      </c>
      <c r="J390" s="12">
        <v>96.1</v>
      </c>
      <c r="K390" s="12">
        <v>93.9</v>
      </c>
      <c r="L390" s="12">
        <v>559.4</v>
      </c>
      <c r="M390" s="14"/>
      <c r="N390" s="12">
        <v>93.4</v>
      </c>
      <c r="O390" s="12">
        <v>94.5</v>
      </c>
      <c r="P390" s="12">
        <v>87.1</v>
      </c>
      <c r="Q390" s="12">
        <v>95.1</v>
      </c>
      <c r="R390" s="12">
        <v>100.1</v>
      </c>
      <c r="S390" s="12">
        <v>100.4</v>
      </c>
      <c r="T390" s="12">
        <v>570.6</v>
      </c>
      <c r="U390" s="12">
        <f t="shared" si="8"/>
        <v>1130</v>
      </c>
      <c r="V390" s="12"/>
    </row>
    <row r="391" spans="1:22" ht="15.5" x14ac:dyDescent="0.35">
      <c r="A391" s="33">
        <v>164</v>
      </c>
      <c r="B391" s="14">
        <v>400</v>
      </c>
      <c r="C391" s="15" t="s">
        <v>702</v>
      </c>
      <c r="D391" s="15" t="s">
        <v>561</v>
      </c>
      <c r="E391" s="14" t="s">
        <v>457</v>
      </c>
      <c r="F391" s="12">
        <v>93.3</v>
      </c>
      <c r="G391" s="12">
        <v>94</v>
      </c>
      <c r="H391" s="12">
        <v>98.1</v>
      </c>
      <c r="I391" s="12">
        <v>87.9</v>
      </c>
      <c r="J391" s="12">
        <v>89.6</v>
      </c>
      <c r="K391" s="12">
        <v>89.2</v>
      </c>
      <c r="L391" s="12">
        <v>552.1</v>
      </c>
      <c r="M391" s="14"/>
      <c r="N391" s="12">
        <v>94.1</v>
      </c>
      <c r="O391" s="12">
        <v>96.3</v>
      </c>
      <c r="P391" s="12">
        <v>97.4</v>
      </c>
      <c r="Q391" s="12">
        <v>95.1</v>
      </c>
      <c r="R391" s="12">
        <v>98.9</v>
      </c>
      <c r="S391" s="12">
        <v>93.7</v>
      </c>
      <c r="T391" s="12">
        <v>575.5</v>
      </c>
      <c r="U391" s="12">
        <f t="shared" si="8"/>
        <v>1127.5999999999999</v>
      </c>
    </row>
    <row r="392" spans="1:22" ht="15.5" x14ac:dyDescent="0.35">
      <c r="A392" s="33">
        <v>165</v>
      </c>
      <c r="B392" s="14">
        <v>542</v>
      </c>
      <c r="C392" s="15" t="s">
        <v>263</v>
      </c>
      <c r="D392" s="15" t="s">
        <v>720</v>
      </c>
      <c r="E392" s="14" t="s">
        <v>460</v>
      </c>
      <c r="F392" s="12">
        <v>95.7</v>
      </c>
      <c r="G392" s="12">
        <v>93.1</v>
      </c>
      <c r="H392" s="12">
        <v>95.2</v>
      </c>
      <c r="I392" s="12">
        <v>89.5</v>
      </c>
      <c r="J392" s="12">
        <v>95.2</v>
      </c>
      <c r="K392" s="12">
        <v>89.1</v>
      </c>
      <c r="L392" s="12">
        <v>557.79999999999995</v>
      </c>
      <c r="M392" s="14"/>
      <c r="N392" s="12">
        <v>94.8</v>
      </c>
      <c r="O392" s="12">
        <v>93.8</v>
      </c>
      <c r="P392" s="12">
        <v>97.5</v>
      </c>
      <c r="Q392" s="12">
        <v>93</v>
      </c>
      <c r="R392" s="12">
        <v>91.8</v>
      </c>
      <c r="S392" s="12">
        <v>92</v>
      </c>
      <c r="T392" s="12">
        <v>562.9</v>
      </c>
      <c r="U392" s="12">
        <f t="shared" si="8"/>
        <v>1120.6999999999998</v>
      </c>
      <c r="V392" s="12"/>
    </row>
    <row r="393" spans="1:22" ht="15.5" x14ac:dyDescent="0.35">
      <c r="A393" s="33">
        <v>166</v>
      </c>
      <c r="B393" s="14">
        <v>388</v>
      </c>
      <c r="C393" s="15" t="s">
        <v>286</v>
      </c>
      <c r="D393" s="15" t="s">
        <v>706</v>
      </c>
      <c r="E393" s="14" t="s">
        <v>457</v>
      </c>
      <c r="F393" s="12">
        <v>89.1</v>
      </c>
      <c r="G393" s="12">
        <v>87.8</v>
      </c>
      <c r="H393" s="12">
        <v>95.9</v>
      </c>
      <c r="I393" s="12">
        <v>94.9</v>
      </c>
      <c r="J393" s="12">
        <v>92.6</v>
      </c>
      <c r="K393" s="12">
        <v>93</v>
      </c>
      <c r="L393" s="12">
        <v>553.29999999999995</v>
      </c>
      <c r="M393" s="14"/>
      <c r="N393" s="12">
        <v>94.2</v>
      </c>
      <c r="O393" s="12">
        <v>96.2</v>
      </c>
      <c r="P393" s="12">
        <v>96.5</v>
      </c>
      <c r="Q393" s="12">
        <v>92</v>
      </c>
      <c r="R393" s="12">
        <v>93.6</v>
      </c>
      <c r="S393" s="12">
        <v>91.7</v>
      </c>
      <c r="T393" s="12">
        <v>564.20000000000005</v>
      </c>
      <c r="U393" s="12">
        <f t="shared" si="8"/>
        <v>1117.5</v>
      </c>
      <c r="V393" s="12"/>
    </row>
    <row r="394" spans="1:22" ht="15.5" x14ac:dyDescent="0.35">
      <c r="A394" s="33">
        <v>167</v>
      </c>
      <c r="B394" s="14">
        <v>491</v>
      </c>
      <c r="C394" s="15" t="s">
        <v>284</v>
      </c>
      <c r="D394" s="15" t="s">
        <v>45</v>
      </c>
      <c r="E394" s="14" t="s">
        <v>460</v>
      </c>
      <c r="F394" s="12">
        <v>92.7</v>
      </c>
      <c r="G394" s="12">
        <v>91.3</v>
      </c>
      <c r="H394" s="12">
        <v>93</v>
      </c>
      <c r="I394" s="12">
        <v>95.1</v>
      </c>
      <c r="J394" s="12">
        <v>92.4</v>
      </c>
      <c r="K394" s="12">
        <v>96</v>
      </c>
      <c r="L394" s="12">
        <v>560.5</v>
      </c>
      <c r="M394" s="14"/>
      <c r="N394" s="12">
        <v>86.3</v>
      </c>
      <c r="O394" s="12">
        <v>95.1</v>
      </c>
      <c r="P394" s="12">
        <v>92.6</v>
      </c>
      <c r="Q394" s="12">
        <v>83.8</v>
      </c>
      <c r="R394" s="12">
        <v>91.5</v>
      </c>
      <c r="S394" s="12">
        <v>92.8</v>
      </c>
      <c r="T394" s="12">
        <v>542.1</v>
      </c>
      <c r="U394" s="12">
        <f t="shared" si="8"/>
        <v>1102.5999999999999</v>
      </c>
      <c r="V394" s="12"/>
    </row>
    <row r="395" spans="1:22" ht="15.5" x14ac:dyDescent="0.35">
      <c r="A395" s="33">
        <v>168</v>
      </c>
      <c r="B395" s="14">
        <v>461</v>
      </c>
      <c r="C395" s="15" t="s">
        <v>672</v>
      </c>
      <c r="D395" s="15" t="s">
        <v>673</v>
      </c>
      <c r="E395" s="14" t="s">
        <v>457</v>
      </c>
      <c r="F395" s="12">
        <v>89.1</v>
      </c>
      <c r="G395" s="12">
        <v>90.6</v>
      </c>
      <c r="H395" s="12">
        <v>88.3</v>
      </c>
      <c r="I395" s="12">
        <v>93</v>
      </c>
      <c r="J395" s="12">
        <v>94.3</v>
      </c>
      <c r="K395" s="12">
        <v>89.6</v>
      </c>
      <c r="L395" s="12">
        <v>544.9</v>
      </c>
      <c r="M395" s="14"/>
      <c r="N395" s="12">
        <v>92.2</v>
      </c>
      <c r="O395" s="12">
        <v>95.3</v>
      </c>
      <c r="P395" s="12">
        <v>89.5</v>
      </c>
      <c r="Q395" s="12">
        <v>96</v>
      </c>
      <c r="R395" s="12">
        <v>92.4</v>
      </c>
      <c r="S395" s="12">
        <v>91.8</v>
      </c>
      <c r="T395" s="12">
        <v>557.20000000000005</v>
      </c>
      <c r="U395" s="12">
        <f t="shared" si="8"/>
        <v>1102.0999999999999</v>
      </c>
      <c r="V395" s="12"/>
    </row>
    <row r="396" spans="1:22" ht="15.5" x14ac:dyDescent="0.35">
      <c r="A396" s="33">
        <v>169</v>
      </c>
      <c r="B396" s="14">
        <v>277</v>
      </c>
      <c r="C396" s="15" t="s">
        <v>679</v>
      </c>
      <c r="D396" s="15" t="s">
        <v>680</v>
      </c>
      <c r="E396" s="14" t="s">
        <v>457</v>
      </c>
      <c r="F396" s="12">
        <v>88.5</v>
      </c>
      <c r="G396" s="12">
        <v>94.8</v>
      </c>
      <c r="H396" s="12">
        <v>98</v>
      </c>
      <c r="I396" s="12">
        <v>92.7</v>
      </c>
      <c r="J396" s="12">
        <v>94.8</v>
      </c>
      <c r="K396" s="12">
        <v>92.5</v>
      </c>
      <c r="L396" s="12">
        <v>561.29999999999995</v>
      </c>
      <c r="M396" s="14"/>
      <c r="N396" s="12">
        <v>90.9</v>
      </c>
      <c r="O396" s="12">
        <v>88.3</v>
      </c>
      <c r="P396" s="12">
        <v>93.4</v>
      </c>
      <c r="Q396" s="12">
        <v>86.2</v>
      </c>
      <c r="R396" s="12">
        <v>94.1</v>
      </c>
      <c r="S396" s="12">
        <v>85.4</v>
      </c>
      <c r="T396" s="12">
        <v>538.29999999999995</v>
      </c>
      <c r="U396" s="12">
        <f t="shared" si="8"/>
        <v>1099.5999999999999</v>
      </c>
      <c r="V396" s="12"/>
    </row>
    <row r="397" spans="1:22" ht="15.5" x14ac:dyDescent="0.35">
      <c r="A397" s="33">
        <v>170</v>
      </c>
      <c r="B397" s="14">
        <v>536</v>
      </c>
      <c r="C397" s="15" t="s">
        <v>749</v>
      </c>
      <c r="D397" s="15" t="s">
        <v>692</v>
      </c>
      <c r="E397" s="14" t="s">
        <v>461</v>
      </c>
      <c r="F397" s="12">
        <v>90.7</v>
      </c>
      <c r="G397" s="12">
        <v>91.2</v>
      </c>
      <c r="H397" s="12">
        <v>92.1</v>
      </c>
      <c r="I397" s="12">
        <v>91.7</v>
      </c>
      <c r="J397" s="12">
        <v>89.8</v>
      </c>
      <c r="K397" s="12">
        <v>96.5</v>
      </c>
      <c r="L397" s="12">
        <v>552</v>
      </c>
      <c r="M397" s="14"/>
      <c r="N397" s="12">
        <v>86.1</v>
      </c>
      <c r="O397" s="12">
        <v>94.9</v>
      </c>
      <c r="P397" s="12">
        <v>88.5</v>
      </c>
      <c r="Q397" s="12">
        <v>93.2</v>
      </c>
      <c r="R397" s="12">
        <v>86.4</v>
      </c>
      <c r="S397" s="12">
        <v>91</v>
      </c>
      <c r="T397" s="12">
        <v>540.1</v>
      </c>
      <c r="U397" s="12">
        <f t="shared" si="8"/>
        <v>1092.0999999999999</v>
      </c>
      <c r="V397" s="12"/>
    </row>
    <row r="398" spans="1:22" ht="15.5" x14ac:dyDescent="0.35">
      <c r="A398" s="33">
        <v>171</v>
      </c>
      <c r="B398" s="14">
        <v>389</v>
      </c>
      <c r="C398" s="15" t="s">
        <v>704</v>
      </c>
      <c r="D398" s="15" t="s">
        <v>705</v>
      </c>
      <c r="E398" s="14" t="s">
        <v>461</v>
      </c>
      <c r="F398" s="12">
        <v>95.6</v>
      </c>
      <c r="G398" s="12">
        <v>89.7</v>
      </c>
      <c r="H398" s="12">
        <v>92.1</v>
      </c>
      <c r="I398" s="12">
        <v>95.2</v>
      </c>
      <c r="J398" s="12">
        <v>94.9</v>
      </c>
      <c r="K398" s="12">
        <v>89.8</v>
      </c>
      <c r="L398" s="12">
        <v>557.29999999999995</v>
      </c>
      <c r="M398" s="14"/>
      <c r="N398" s="12">
        <v>92</v>
      </c>
      <c r="O398" s="12">
        <v>89.7</v>
      </c>
      <c r="P398" s="12">
        <v>91.7</v>
      </c>
      <c r="Q398" s="12">
        <v>88</v>
      </c>
      <c r="R398" s="12">
        <v>82.8</v>
      </c>
      <c r="S398" s="12">
        <v>90.5</v>
      </c>
      <c r="T398" s="12">
        <v>534.70000000000005</v>
      </c>
      <c r="U398" s="12">
        <f t="shared" si="8"/>
        <v>1092</v>
      </c>
      <c r="V398" s="12"/>
    </row>
    <row r="399" spans="1:22" ht="15.5" x14ac:dyDescent="0.35">
      <c r="A399" s="33">
        <v>172</v>
      </c>
      <c r="B399" s="14">
        <v>493</v>
      </c>
      <c r="C399" s="15" t="s">
        <v>267</v>
      </c>
      <c r="D399" s="15" t="s">
        <v>716</v>
      </c>
      <c r="E399" s="14" t="s">
        <v>457</v>
      </c>
      <c r="F399" s="12">
        <v>84.6</v>
      </c>
      <c r="G399" s="12">
        <v>91.8</v>
      </c>
      <c r="H399" s="12">
        <v>96.8</v>
      </c>
      <c r="I399" s="12">
        <v>87.5</v>
      </c>
      <c r="J399" s="12">
        <v>91.2</v>
      </c>
      <c r="K399" s="12">
        <v>86.5</v>
      </c>
      <c r="L399" s="12">
        <v>538.4</v>
      </c>
      <c r="M399" s="14"/>
      <c r="N399" s="12">
        <v>84.4</v>
      </c>
      <c r="O399" s="12">
        <v>92.7</v>
      </c>
      <c r="P399" s="12">
        <v>88.2</v>
      </c>
      <c r="Q399" s="12">
        <v>86</v>
      </c>
      <c r="R399" s="12">
        <v>93.3</v>
      </c>
      <c r="S399" s="12">
        <v>90.3</v>
      </c>
      <c r="T399" s="12">
        <v>534.9</v>
      </c>
      <c r="U399" s="12">
        <f t="shared" si="8"/>
        <v>1073.3</v>
      </c>
      <c r="V399" s="12"/>
    </row>
    <row r="400" spans="1:22" ht="15.5" x14ac:dyDescent="0.35">
      <c r="A400" s="33">
        <v>173</v>
      </c>
      <c r="B400" s="14">
        <v>467</v>
      </c>
      <c r="C400" s="15" t="s">
        <v>684</v>
      </c>
      <c r="D400" s="15" t="s">
        <v>187</v>
      </c>
      <c r="E400" s="14" t="s">
        <v>457</v>
      </c>
      <c r="F400" s="12">
        <v>79</v>
      </c>
      <c r="G400" s="12">
        <v>82</v>
      </c>
      <c r="H400" s="12">
        <v>93.7</v>
      </c>
      <c r="I400" s="12">
        <v>92.4</v>
      </c>
      <c r="J400" s="12">
        <v>89</v>
      </c>
      <c r="K400" s="12">
        <v>92.4</v>
      </c>
      <c r="L400" s="12">
        <v>528.5</v>
      </c>
      <c r="M400" s="14"/>
      <c r="N400" s="12">
        <v>89.4</v>
      </c>
      <c r="O400" s="12">
        <v>91.6</v>
      </c>
      <c r="P400" s="12">
        <v>87.5</v>
      </c>
      <c r="Q400" s="12">
        <v>89.6</v>
      </c>
      <c r="R400" s="12">
        <v>94.2</v>
      </c>
      <c r="S400" s="12">
        <v>89.6</v>
      </c>
      <c r="T400" s="12">
        <v>541.9</v>
      </c>
      <c r="U400" s="12">
        <f t="shared" si="8"/>
        <v>1070.4000000000001</v>
      </c>
      <c r="V400" s="12"/>
    </row>
    <row r="401" spans="1:22" ht="15.5" x14ac:dyDescent="0.35">
      <c r="A401" s="33">
        <v>174</v>
      </c>
      <c r="B401" s="14">
        <v>204</v>
      </c>
      <c r="C401" s="15" t="s">
        <v>737</v>
      </c>
      <c r="D401" s="15" t="s">
        <v>620</v>
      </c>
      <c r="E401" s="14" t="s">
        <v>461</v>
      </c>
      <c r="F401" s="12">
        <v>94.7</v>
      </c>
      <c r="G401" s="12">
        <v>91.1</v>
      </c>
      <c r="H401" s="12">
        <v>90.1</v>
      </c>
      <c r="I401" s="12">
        <v>91.7</v>
      </c>
      <c r="J401" s="12">
        <v>95</v>
      </c>
      <c r="K401" s="12">
        <v>79.599999999999994</v>
      </c>
      <c r="L401" s="12">
        <v>542.20000000000005</v>
      </c>
      <c r="M401" s="14"/>
      <c r="N401" s="12">
        <v>88.4</v>
      </c>
      <c r="O401" s="12">
        <v>90.7</v>
      </c>
      <c r="P401" s="12">
        <v>85</v>
      </c>
      <c r="Q401" s="12">
        <v>85.7</v>
      </c>
      <c r="R401" s="12">
        <v>80.2</v>
      </c>
      <c r="S401" s="12">
        <v>85.2</v>
      </c>
      <c r="T401" s="12">
        <v>515.20000000000005</v>
      </c>
      <c r="U401" s="12">
        <f t="shared" si="8"/>
        <v>1057.4000000000001</v>
      </c>
    </row>
    <row r="402" spans="1:22" ht="15.5" x14ac:dyDescent="0.35">
      <c r="A402" s="33">
        <v>175</v>
      </c>
      <c r="B402" s="14">
        <v>178</v>
      </c>
      <c r="C402" s="15" t="s">
        <v>535</v>
      </c>
      <c r="D402" s="15" t="s">
        <v>681</v>
      </c>
      <c r="E402" s="14" t="s">
        <v>461</v>
      </c>
      <c r="F402" s="12">
        <v>86.2</v>
      </c>
      <c r="G402" s="12">
        <v>86.4</v>
      </c>
      <c r="H402" s="12">
        <v>78</v>
      </c>
      <c r="I402" s="12">
        <v>84.1</v>
      </c>
      <c r="J402" s="12">
        <v>83.3</v>
      </c>
      <c r="K402" s="12">
        <v>79</v>
      </c>
      <c r="L402" s="12">
        <v>497</v>
      </c>
      <c r="M402" s="14"/>
      <c r="N402" s="12">
        <v>83.2</v>
      </c>
      <c r="O402" s="12">
        <v>93.5</v>
      </c>
      <c r="P402" s="12">
        <v>94.4</v>
      </c>
      <c r="Q402" s="12">
        <v>86.7</v>
      </c>
      <c r="R402" s="12">
        <v>89.6</v>
      </c>
      <c r="S402" s="12">
        <v>92.3</v>
      </c>
      <c r="T402" s="12">
        <v>539.70000000000005</v>
      </c>
      <c r="U402" s="12">
        <f t="shared" si="8"/>
        <v>1036.7</v>
      </c>
      <c r="V402" s="12"/>
    </row>
    <row r="403" spans="1:22" ht="15.5" x14ac:dyDescent="0.35">
      <c r="A403" s="33">
        <v>176</v>
      </c>
      <c r="B403" s="14">
        <v>134</v>
      </c>
      <c r="C403" s="15" t="s">
        <v>650</v>
      </c>
      <c r="D403" s="15" t="s">
        <v>651</v>
      </c>
      <c r="E403" s="14" t="s">
        <v>457</v>
      </c>
      <c r="F403" s="12">
        <v>95.5</v>
      </c>
      <c r="G403" s="12">
        <v>95.2</v>
      </c>
      <c r="H403" s="12">
        <v>100.6</v>
      </c>
      <c r="I403" s="12">
        <v>97.7</v>
      </c>
      <c r="J403" s="12">
        <v>83</v>
      </c>
      <c r="K403" s="12">
        <v>80.8</v>
      </c>
      <c r="L403" s="12">
        <v>552.79999999999995</v>
      </c>
      <c r="M403" s="14"/>
      <c r="T403" s="12" t="s">
        <v>845</v>
      </c>
      <c r="U403" s="12">
        <v>552.79999999999995</v>
      </c>
    </row>
  </sheetData>
  <printOptions horizontalCentered="1"/>
  <pageMargins left="0.2" right="0.2" top="0.5" bottom="0.5" header="0.3" footer="0.3"/>
  <pageSetup orientation="portrait" r:id="rId1"/>
  <rowBreaks count="1" manualBreakCount="1">
    <brk id="2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MAP Day 1</vt:lpstr>
      <vt:lpstr>WAP Day 1</vt:lpstr>
      <vt:lpstr>MAR Day 1</vt:lpstr>
      <vt:lpstr>WAR Day 1</vt:lpstr>
      <vt:lpstr>Para Day 1</vt:lpstr>
      <vt:lpstr>MAP Day 2</vt:lpstr>
      <vt:lpstr>WAP Day 2</vt:lpstr>
      <vt:lpstr>MAR Day 2</vt:lpstr>
      <vt:lpstr>WAR Day 2</vt:lpstr>
      <vt:lpstr>Para Day 2</vt:lpstr>
      <vt:lpstr>Rifle Tm Event</vt:lpstr>
      <vt:lpstr>Pistol Tm Event</vt:lpstr>
      <vt:lpstr>Rifle Tm Final</vt:lpstr>
      <vt:lpstr>Pistol Tm Final</vt:lpstr>
      <vt:lpstr>PARA Tm</vt:lpstr>
      <vt:lpstr>'Para Day 2'!Print_Area</vt:lpstr>
      <vt:lpstr>'WAP Day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Reya Kempley</cp:lastModifiedBy>
  <cp:lastPrinted>2018-12-01T15:10:59Z</cp:lastPrinted>
  <dcterms:created xsi:type="dcterms:W3CDTF">2018-11-28T01:04:05Z</dcterms:created>
  <dcterms:modified xsi:type="dcterms:W3CDTF">2020-05-14T21:44:32Z</dcterms:modified>
</cp:coreProperties>
</file>